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xr:revisionPtr revIDLastSave="0" documentId="8_{1EC3DCE1-2848-401C-8585-912D3899C62D}" xr6:coauthVersionLast="45" xr6:coauthVersionMax="45" xr10:uidLastSave="{00000000-0000-0000-0000-000000000000}"/>
  <bookViews>
    <workbookView xWindow="1710" yWindow="1455" windowWidth="14730" windowHeight="10380" activeTab="5" xr2:uid="{00000000-000D-0000-FFFF-FFFF00000000}"/>
  </bookViews>
  <sheets>
    <sheet name="Administrative" sheetId="1" r:id="rId1"/>
    <sheet name="Clinics" sheetId="2" r:id="rId2"/>
    <sheet name="Learning" sheetId="3" r:id="rId3"/>
    <sheet name="Researching" sheetId="6" r:id="rId4"/>
    <sheet name="Teaching" sheetId="5" r:id="rId5"/>
    <sheet name="SUMMARY" sheetId="8" r:id="rId6"/>
  </sheets>
  <definedNames>
    <definedName name="Number">Clinics!$H$27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2" l="1"/>
  <c r="I21" i="2"/>
  <c r="G21" i="2"/>
  <c r="F21" i="2"/>
  <c r="D21" i="2"/>
  <c r="C21" i="2"/>
  <c r="J17" i="2"/>
  <c r="I17" i="2"/>
  <c r="G17" i="2"/>
  <c r="F17" i="2"/>
  <c r="D17" i="2"/>
  <c r="C17" i="2"/>
  <c r="J13" i="2"/>
  <c r="I13" i="2"/>
  <c r="G13" i="2"/>
  <c r="F13" i="2"/>
  <c r="D13" i="2"/>
  <c r="C13" i="2"/>
  <c r="J9" i="2"/>
  <c r="I9" i="2"/>
  <c r="G9" i="2"/>
  <c r="F9" i="2"/>
  <c r="D9" i="2"/>
  <c r="C9" i="2"/>
  <c r="J28" i="2"/>
  <c r="I28" i="2"/>
  <c r="G28" i="2"/>
  <c r="F28" i="2"/>
  <c r="D28" i="2"/>
  <c r="C28" i="2"/>
  <c r="E33" i="8" l="1"/>
  <c r="F33" i="8"/>
  <c r="G33" i="8"/>
  <c r="E22" i="8"/>
  <c r="F22" i="8"/>
  <c r="G22" i="8"/>
  <c r="E23" i="8"/>
  <c r="F23" i="8"/>
  <c r="G23" i="8"/>
  <c r="E25" i="8"/>
  <c r="F25" i="8"/>
  <c r="G25" i="8"/>
  <c r="E26" i="8"/>
  <c r="F26" i="8"/>
  <c r="G26" i="8"/>
  <c r="E14" i="8"/>
  <c r="F14" i="8"/>
  <c r="G14" i="8"/>
  <c r="E15" i="8"/>
  <c r="F15" i="8"/>
  <c r="G15" i="8"/>
  <c r="E16" i="8"/>
  <c r="F16" i="8"/>
  <c r="G16" i="8"/>
  <c r="P5" i="5"/>
  <c r="H33" i="8" s="1"/>
  <c r="O12" i="3"/>
  <c r="N12" i="3"/>
  <c r="M12" i="3"/>
  <c r="P11" i="3"/>
  <c r="P10" i="3"/>
  <c r="P9" i="3"/>
  <c r="M9" i="6"/>
  <c r="G27" i="8" s="1"/>
  <c r="L9" i="6"/>
  <c r="F27" i="8" s="1"/>
  <c r="K9" i="6"/>
  <c r="N8" i="6"/>
  <c r="H26" i="8" s="1"/>
  <c r="N7" i="6"/>
  <c r="H25" i="8" s="1"/>
  <c r="M6" i="6"/>
  <c r="G24" i="8" s="1"/>
  <c r="L6" i="6"/>
  <c r="F24" i="8" s="1"/>
  <c r="K6" i="6"/>
  <c r="E24" i="8" s="1"/>
  <c r="N5" i="6"/>
  <c r="H23" i="8" s="1"/>
  <c r="N4" i="6"/>
  <c r="H22" i="8" s="1"/>
  <c r="P12" i="3" l="1"/>
  <c r="N9" i="6"/>
  <c r="H27" i="8" s="1"/>
  <c r="E17" i="8"/>
  <c r="E27" i="8"/>
  <c r="H14" i="8"/>
  <c r="G17" i="8"/>
  <c r="H16" i="8"/>
  <c r="H15" i="8"/>
  <c r="F17" i="8"/>
  <c r="N6" i="6"/>
  <c r="H24" i="8" s="1"/>
  <c r="H17" i="8" l="1"/>
  <c r="K23" i="2"/>
  <c r="H23" i="2"/>
  <c r="E23" i="2"/>
  <c r="E19" i="2"/>
  <c r="H19" i="2"/>
  <c r="K19" i="2"/>
  <c r="K15" i="2"/>
  <c r="H15" i="2"/>
  <c r="E15" i="2"/>
  <c r="K12" i="2"/>
  <c r="H12" i="2"/>
  <c r="E12" i="2"/>
  <c r="K24" i="2" l="1"/>
  <c r="K22" i="2"/>
  <c r="K21" i="2"/>
  <c r="K20" i="2"/>
  <c r="K18" i="2"/>
  <c r="K17" i="2"/>
  <c r="K16" i="2"/>
  <c r="K14" i="2"/>
  <c r="K13" i="2"/>
  <c r="K11" i="2"/>
  <c r="K10" i="2"/>
  <c r="K9" i="2"/>
  <c r="H24" i="2"/>
  <c r="H22" i="2"/>
  <c r="H21" i="2"/>
  <c r="H20" i="2"/>
  <c r="H18" i="2"/>
  <c r="H17" i="2"/>
  <c r="H16" i="2"/>
  <c r="H14" i="2"/>
  <c r="H13" i="2"/>
  <c r="H11" i="2"/>
  <c r="H10" i="2"/>
  <c r="H9" i="2"/>
  <c r="E24" i="2"/>
  <c r="E22" i="2"/>
  <c r="E21" i="2"/>
  <c r="E20" i="2"/>
  <c r="E18" i="2"/>
  <c r="E17" i="2"/>
  <c r="E16" i="2"/>
  <c r="E14" i="2"/>
  <c r="E13" i="2"/>
  <c r="E11" i="2"/>
  <c r="E10" i="2"/>
  <c r="E9" i="2"/>
  <c r="J27" i="2"/>
  <c r="J26" i="2"/>
  <c r="D26" i="2"/>
  <c r="I27" i="2"/>
  <c r="G27" i="2"/>
  <c r="F27" i="2"/>
  <c r="D27" i="2"/>
  <c r="I26" i="2"/>
  <c r="G26" i="2"/>
  <c r="F26" i="2"/>
  <c r="C27" i="2"/>
  <c r="C26" i="2"/>
  <c r="H28" i="2" l="1"/>
  <c r="E8" i="8" s="1"/>
  <c r="K28" i="2"/>
  <c r="E28" i="2"/>
  <c r="D8" i="8" s="1"/>
  <c r="E26" i="2"/>
  <c r="K27" i="2"/>
  <c r="F8" i="8" s="1"/>
  <c r="E27" i="2"/>
  <c r="D7" i="8" s="1"/>
  <c r="H26" i="2"/>
  <c r="H27" i="2"/>
  <c r="K26" i="2"/>
  <c r="F7" i="8" s="1"/>
  <c r="F9" i="8" l="1"/>
  <c r="D9" i="8"/>
  <c r="N18" i="2"/>
  <c r="E7" i="8"/>
  <c r="G7" i="8" s="1"/>
  <c r="G8" i="8"/>
  <c r="N19" i="2"/>
  <c r="E9" i="8" l="1"/>
  <c r="G9" i="8"/>
  <c r="N17" i="2"/>
  <c r="O19" i="2" s="1"/>
  <c r="H8" i="8" s="1"/>
  <c r="O18" i="2" l="1"/>
  <c r="H7" i="8" s="1"/>
</calcChain>
</file>

<file path=xl/sharedStrings.xml><?xml version="1.0" encoding="utf-8"?>
<sst xmlns="http://schemas.openxmlformats.org/spreadsheetml/2006/main" count="180" uniqueCount="99">
  <si>
    <t>ECAWBM - Resident Follow-Up Form</t>
  </si>
  <si>
    <t>Name of resident:</t>
  </si>
  <si>
    <t>Place of the residency</t>
  </si>
  <si>
    <t>*Make sure that all the tabs (clinics, learning, conference, teaching and researching have been filled in)</t>
  </si>
  <si>
    <t>Dogs:</t>
  </si>
  <si>
    <t>Cats:</t>
  </si>
  <si>
    <t>New cases:</t>
  </si>
  <si>
    <t>First year</t>
  </si>
  <si>
    <t>First half</t>
  </si>
  <si>
    <t>Second half</t>
  </si>
  <si>
    <t>Second year</t>
  </si>
  <si>
    <t>Third year</t>
  </si>
  <si>
    <t>TOTAL</t>
  </si>
  <si>
    <t>Total</t>
  </si>
  <si>
    <t>Date</t>
  </si>
  <si>
    <t>Place</t>
  </si>
  <si>
    <t>Topic</t>
  </si>
  <si>
    <t>Samorin</t>
  </si>
  <si>
    <t>duration (in hours)</t>
  </si>
  <si>
    <t>Public (i.e. non vet, student, vet)</t>
  </si>
  <si>
    <t>Number attending</t>
  </si>
  <si>
    <t>Presentation type (i.e. oral, poster)</t>
  </si>
  <si>
    <t>O</t>
  </si>
  <si>
    <t>TEACHING</t>
  </si>
  <si>
    <t>London</t>
  </si>
  <si>
    <t>Neurophysiology of the brain</t>
  </si>
  <si>
    <t>S</t>
  </si>
  <si>
    <t>Example:</t>
  </si>
  <si>
    <t>CONGRESSES</t>
  </si>
  <si>
    <t>Name</t>
  </si>
  <si>
    <t>Author</t>
  </si>
  <si>
    <t>Behavior problems of the dog and the cat 3rd edition</t>
  </si>
  <si>
    <t>LEARNING</t>
  </si>
  <si>
    <t>ECAWBM</t>
  </si>
  <si>
    <t>Place and duration (in days)</t>
  </si>
  <si>
    <t>Landsberg G.</t>
  </si>
  <si>
    <r>
      <t xml:space="preserve">Type </t>
    </r>
    <r>
      <rPr>
        <sz val="10"/>
        <color theme="1"/>
        <rFont val="Calibri"/>
        <family val="2"/>
        <scheme val="minor"/>
      </rPr>
      <t>(i.e. National, International, ECAWBM)</t>
    </r>
  </si>
  <si>
    <t>Date (submission)</t>
  </si>
  <si>
    <r>
      <t xml:space="preserve">Papers in process </t>
    </r>
    <r>
      <rPr>
        <sz val="11"/>
        <color theme="1"/>
        <rFont val="Calibri"/>
        <family val="2"/>
        <scheme val="minor"/>
      </rPr>
      <t>(i.e. in progress, submitted, under review, accepted)</t>
    </r>
  </si>
  <si>
    <t>Attachment in cats</t>
  </si>
  <si>
    <t>in progress</t>
  </si>
  <si>
    <t>Other:</t>
  </si>
  <si>
    <r>
      <rPr>
        <b/>
        <sz val="20"/>
        <color theme="9" tint="-0.249977111117893"/>
        <rFont val="Calibri"/>
        <family val="2"/>
        <scheme val="minor"/>
      </rPr>
      <t>CLINICS: N</t>
    </r>
    <r>
      <rPr>
        <sz val="20"/>
        <color theme="9" tint="-0.249977111117893"/>
        <rFont val="Calibri"/>
        <family val="2"/>
        <scheme val="minor"/>
      </rPr>
      <t>ew</t>
    </r>
    <r>
      <rPr>
        <b/>
        <sz val="20"/>
        <color theme="9" tint="-0.249977111117893"/>
        <rFont val="Calibri"/>
        <family val="2"/>
        <scheme val="minor"/>
      </rPr>
      <t xml:space="preserve"> - F</t>
    </r>
    <r>
      <rPr>
        <sz val="20"/>
        <color theme="9" tint="-0.249977111117893"/>
        <rFont val="Calibri"/>
        <family val="2"/>
        <scheme val="minor"/>
      </rPr>
      <t>ollow-up</t>
    </r>
    <r>
      <rPr>
        <b/>
        <sz val="20"/>
        <color theme="9" tint="-0.249977111117893"/>
        <rFont val="Calibri"/>
        <family val="2"/>
        <scheme val="minor"/>
      </rPr>
      <t xml:space="preserve"> - D</t>
    </r>
    <r>
      <rPr>
        <sz val="20"/>
        <color theme="9" tint="-0.249977111117893"/>
        <rFont val="Calibri"/>
        <family val="2"/>
        <scheme val="minor"/>
      </rPr>
      <t>ogs</t>
    </r>
    <r>
      <rPr>
        <b/>
        <sz val="20"/>
        <color theme="9" tint="-0.249977111117893"/>
        <rFont val="Calibri"/>
        <family val="2"/>
        <scheme val="minor"/>
      </rPr>
      <t xml:space="preserve"> - C</t>
    </r>
    <r>
      <rPr>
        <sz val="20"/>
        <color theme="9" tint="-0.249977111117893"/>
        <rFont val="Calibri"/>
        <family val="2"/>
        <scheme val="minor"/>
      </rPr>
      <t xml:space="preserve">ats - </t>
    </r>
    <r>
      <rPr>
        <b/>
        <sz val="20"/>
        <color theme="9" tint="-0.249977111117893"/>
        <rFont val="Calibri"/>
        <family val="2"/>
        <scheme val="minor"/>
      </rPr>
      <t>O</t>
    </r>
    <r>
      <rPr>
        <sz val="20"/>
        <color theme="9" tint="-0.249977111117893"/>
        <rFont val="Calibri"/>
        <family val="2"/>
        <scheme val="minor"/>
      </rPr>
      <t>ther species</t>
    </r>
  </si>
  <si>
    <t xml:space="preserve">Number </t>
  </si>
  <si>
    <t>Percentage</t>
  </si>
  <si>
    <t>Expected</t>
  </si>
  <si>
    <t>&lt;75%</t>
  </si>
  <si>
    <t>&gt;25%</t>
  </si>
  <si>
    <t>Total residency</t>
  </si>
  <si>
    <t>National congresses</t>
  </si>
  <si>
    <t>International congresses</t>
  </si>
  <si>
    <t>Oral presentation</t>
  </si>
  <si>
    <t>Poster</t>
  </si>
  <si>
    <t>Teaching (in hours)</t>
  </si>
  <si>
    <t>Research article</t>
  </si>
  <si>
    <t>Other (review, case report)</t>
  </si>
  <si>
    <t>The resident should have at least one oral or poster presentation in each of their second and third years, in a national or international veterinary or animal behaviour congress (not including local continuing education presentations). At least one of these presentations should be at the ECAWBM annual meeting. In addition, at least one of these presentations should be based on research / data from the scholar’s own research</t>
  </si>
  <si>
    <t xml:space="preserve">The residency should enable the resident to develop some experience of teaching. This may be formal teaching classes, or informal clinical tutorials, for example with undergraduate veterinary students. The residency programme should also include seminar sessions where the resident prepares and presents topics to colleagues. </t>
  </si>
  <si>
    <t>The resident should spend at least 60% of their time engaged in clinical activities. Residents should see a minimum of 100 new consultations a year, and conduct follow-up with these cases as required</t>
  </si>
  <si>
    <t>LEARNING: SUMMARY</t>
  </si>
  <si>
    <t>CLINICS: SUMMARY</t>
  </si>
  <si>
    <t>Be aware that the counting of the cases for the summary is different than the detailed one. You have to count only your new cases here</t>
  </si>
  <si>
    <t>TEACHING: SUMMARY</t>
  </si>
  <si>
    <t>Observation cases (handled by the supervisor)</t>
  </si>
  <si>
    <t>Directly supervised cases (the supervisor is in the room with the resident)</t>
  </si>
  <si>
    <t>All other:</t>
  </si>
  <si>
    <t>Total New cases</t>
  </si>
  <si>
    <t>Total dogs</t>
  </si>
  <si>
    <t>Total other</t>
  </si>
  <si>
    <t>Number</t>
  </si>
  <si>
    <t>TOTAL CASES SEEN DURING THE RESIDENCY</t>
  </si>
  <si>
    <t>Total other species</t>
  </si>
  <si>
    <t>Type of residency (S or A)</t>
  </si>
  <si>
    <t>S=Standard</t>
  </si>
  <si>
    <t>A= Alternative</t>
  </si>
  <si>
    <t>Name of supervisor1</t>
  </si>
  <si>
    <t>Name of supervisor2 (if relevant)</t>
  </si>
  <si>
    <t>Name of supervisor3  (if relevant)</t>
  </si>
  <si>
    <t>Please, fill in this document* and send to secretarybm@ecawbm.org every half-year of the residency** The Resident's Supervisor/s must be copied into the email submitting the documents.</t>
  </si>
  <si>
    <t>For dogs and cats include your follow-up consultations (face to face consultations only)</t>
  </si>
  <si>
    <t>"Other" refers to horses, exotics, birds, small mammals etc</t>
  </si>
  <si>
    <t>* For Resident's whose greatest caseload is NOT dogs, please substitute the relevant species for dogs and adjust other categories accordingly</t>
  </si>
  <si>
    <t>Indirectly supervised cases (Skype or videos)</t>
  </si>
  <si>
    <t>Autonomous cases (the supervisor discusses the case, checks the report, etc)</t>
  </si>
  <si>
    <t>Please complete only the white cells. For Residents whose residency lasts more than 3 years, please add additional columns</t>
  </si>
  <si>
    <t>Total dogs / other chief species</t>
  </si>
  <si>
    <t>BOOKS/PAPERS</t>
  </si>
  <si>
    <r>
      <t xml:space="preserve">** </t>
    </r>
    <r>
      <rPr>
        <i/>
        <sz val="11"/>
        <color rgb="FFC00000"/>
        <rFont val="Calibri"/>
        <family val="2"/>
        <scheme val="minor"/>
      </rPr>
      <t xml:space="preserve">The same Excel file should be used for the residency (just update it every 6 months and add additonal columns where needed). This form must be accompanied by the Supervisor Report. Submission of both forms implies agreement of the content of both forms by both Resident and Supervisor. </t>
    </r>
  </si>
  <si>
    <t>RESEARCH: PUBLICATIONS</t>
  </si>
  <si>
    <t>RESEARCH: CONFERENCE PRESENTATIONS</t>
  </si>
  <si>
    <t>How hypothermia in rats could be a model for depression</t>
  </si>
  <si>
    <t>Title</t>
  </si>
  <si>
    <t>RESEARCH: SUMMARY</t>
  </si>
  <si>
    <t>Date (accepted)</t>
  </si>
  <si>
    <t>Authors</t>
  </si>
  <si>
    <t>SUMMARY - Current progress towards the residency</t>
  </si>
  <si>
    <t>TOTAL cases seen during the residency (new cases)</t>
  </si>
  <si>
    <t>In order to ensure a broad and up to date knowledge, residency programmes should provide scholars with sufficient time to attend the ECAWBM each year of a residency, plus at least one other relevant major international conference (e.g. IVBM, ISAE, ACVB and ABS) during the period of the residency</t>
  </si>
  <si>
    <t>The resident should have at least one case report or review paper as well as one experimental paper accepted for publication in a peer reviewed journal . The resident should appear as first author on at least one paper overall.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</si>
</sst>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20"/>
      <color rgb="FF00B0F0"/>
      <name val="Calibri"/>
      <family val="2"/>
      <scheme val="minor"/>
    </font>
    <font>
      <sz val="14"/>
      <color rgb="FF00B0F0"/>
      <name val="Calibri"/>
      <family val="2"/>
      <scheme val="minor"/>
    </font>
    <font>
      <sz val="12"/>
      <color theme="1"/>
      <name val="Calibri"/>
      <family val="2"/>
      <scheme val="minor"/>
    </font>
    <font>
      <sz val="14"/>
      <color theme="1"/>
      <name val="Calibri"/>
      <family val="2"/>
      <scheme val="minor"/>
    </font>
    <font>
      <b/>
      <sz val="20"/>
      <color theme="9" tint="-0.249977111117893"/>
      <name val="Calibri"/>
      <family val="2"/>
      <scheme val="minor"/>
    </font>
    <font>
      <sz val="20"/>
      <color theme="9" tint="-0.249977111117893"/>
      <name val="Calibri"/>
      <family val="2"/>
      <scheme val="minor"/>
    </font>
    <font>
      <b/>
      <sz val="20"/>
      <color theme="4" tint="-0.249977111117893"/>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sz val="11"/>
      <color theme="9" tint="-0.249977111117893"/>
      <name val="Calibri"/>
      <family val="2"/>
      <scheme val="minor"/>
    </font>
    <font>
      <sz val="11"/>
      <color rgb="FFC00000"/>
      <name val="Calibri"/>
      <family val="2"/>
      <scheme val="minor"/>
    </font>
    <font>
      <i/>
      <sz val="11"/>
      <color rgb="FFC00000"/>
      <name val="Calibri"/>
      <family val="2"/>
      <scheme val="minor"/>
    </font>
    <font>
      <b/>
      <sz val="12"/>
      <color theme="1"/>
      <name val="Arial"/>
      <family val="2"/>
    </font>
    <font>
      <b/>
      <sz val="20"/>
      <color theme="5" tint="-0.249977111117893"/>
      <name val="Calibri"/>
      <family val="2"/>
      <scheme val="minor"/>
    </font>
    <font>
      <i/>
      <sz val="11"/>
      <color theme="5" tint="-0.249977111117893"/>
      <name val="Calibri"/>
      <family val="2"/>
      <scheme val="minor"/>
    </font>
    <font>
      <b/>
      <sz val="20"/>
      <color rgb="FFCD2950"/>
      <name val="Calibri"/>
      <family val="2"/>
      <scheme val="minor"/>
    </font>
    <font>
      <i/>
      <sz val="10"/>
      <color rgb="FFC00000"/>
      <name val="Calibri"/>
      <family val="2"/>
      <scheme val="minor"/>
    </font>
    <font>
      <b/>
      <sz val="20"/>
      <name val="Calibri"/>
      <family val="2"/>
      <scheme val="minor"/>
    </font>
    <font>
      <sz val="20"/>
      <name val="Calibri"/>
      <family val="2"/>
      <scheme val="minor"/>
    </font>
    <font>
      <b/>
      <sz val="26"/>
      <color rgb="FF00B0F0"/>
      <name val="Calibri"/>
      <family val="2"/>
      <scheme val="minor"/>
    </font>
  </fonts>
  <fills count="23">
    <fill>
      <patternFill patternType="none"/>
    </fill>
    <fill>
      <patternFill patternType="gray125"/>
    </fill>
    <fill>
      <patternFill patternType="solid">
        <fgColor rgb="FFC1EFFF"/>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9" tint="-0.24994659260841701"/>
        <bgColor indexed="64"/>
      </patternFill>
    </fill>
    <fill>
      <patternFill patternType="solid">
        <fgColor theme="4" tint="0.39994506668294322"/>
        <bgColor indexed="64"/>
      </patternFill>
    </fill>
    <fill>
      <patternFill patternType="solid">
        <fgColor theme="5" tint="0.59996337778862885"/>
        <bgColor indexed="64"/>
      </patternFill>
    </fill>
    <fill>
      <patternFill patternType="solid">
        <fgColor rgb="FFFFCDE6"/>
        <bgColor indexed="64"/>
      </patternFill>
    </fill>
    <fill>
      <patternFill patternType="solid">
        <fgColor rgb="FFFFFFFF"/>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E993A7"/>
        <bgColor indexed="64"/>
      </patternFill>
    </fill>
    <fill>
      <patternFill patternType="solid">
        <fgColor rgb="FFF8DCE3"/>
        <bgColor indexed="64"/>
      </patternFill>
    </fill>
    <fill>
      <patternFill patternType="solid">
        <fgColor theme="0"/>
        <bgColor indexed="64"/>
      </patternFill>
    </fill>
    <fill>
      <patternFill patternType="solid">
        <fgColor rgb="FFFFABD5"/>
        <bgColor indexed="64"/>
      </patternFill>
    </fill>
    <fill>
      <patternFill patternType="solid">
        <fgColor theme="5"/>
        <bgColor indexed="64"/>
      </patternFill>
    </fill>
    <fill>
      <patternFill patternType="solid">
        <fgColor rgb="FFFF3399"/>
        <bgColor indexed="64"/>
      </patternFill>
    </fill>
    <fill>
      <patternFill patternType="solid">
        <fgColor theme="9" tint="0.59999389629810485"/>
        <bgColor indexed="64"/>
      </patternFill>
    </fill>
    <fill>
      <patternFill patternType="solid">
        <fgColor rgb="FF92D050"/>
        <bgColor indexed="64"/>
      </patternFill>
    </fill>
  </fills>
  <borders count="179">
    <border>
      <left/>
      <right/>
      <top/>
      <bottom/>
      <diagonal/>
    </border>
    <border>
      <left style="medium">
        <color rgb="FF00759E"/>
      </left>
      <right style="medium">
        <color rgb="FF00759E"/>
      </right>
      <top style="medium">
        <color rgb="FF00759E"/>
      </top>
      <bottom style="medium">
        <color rgb="FF00759E"/>
      </bottom>
      <diagonal/>
    </border>
    <border>
      <left style="thick">
        <color rgb="FF00759E"/>
      </left>
      <right/>
      <top style="thick">
        <color rgb="FF00759E"/>
      </top>
      <bottom style="thick">
        <color rgb="FF00759E"/>
      </bottom>
      <diagonal/>
    </border>
    <border>
      <left/>
      <right/>
      <top style="thick">
        <color rgb="FF00759E"/>
      </top>
      <bottom style="thick">
        <color rgb="FF00759E"/>
      </bottom>
      <diagonal/>
    </border>
    <border>
      <left/>
      <right style="thick">
        <color rgb="FF00759E"/>
      </right>
      <top style="thick">
        <color rgb="FF00759E"/>
      </top>
      <bottom style="thick">
        <color rgb="FF00759E"/>
      </bottom>
      <diagonal/>
    </border>
    <border>
      <left style="medium">
        <color theme="9" tint="-0.24994659260841701"/>
      </left>
      <right style="medium">
        <color theme="9" tint="-0.24994659260841701"/>
      </right>
      <top style="thick">
        <color theme="9" tint="-0.24994659260841701"/>
      </top>
      <bottom style="thin">
        <color rgb="FF92D050"/>
      </bottom>
      <diagonal/>
    </border>
    <border>
      <left style="medium">
        <color theme="9" tint="-0.24994659260841701"/>
      </left>
      <right style="medium">
        <color theme="9" tint="-0.24994659260841701"/>
      </right>
      <top style="thin">
        <color rgb="FF92D050"/>
      </top>
      <bottom style="thin">
        <color rgb="FF92D050"/>
      </bottom>
      <diagonal/>
    </border>
    <border>
      <left style="medium">
        <color theme="9" tint="-0.24994659260841701"/>
      </left>
      <right style="medium">
        <color theme="9" tint="-0.24994659260841701"/>
      </right>
      <top style="thin">
        <color rgb="FF92D050"/>
      </top>
      <bottom style="thick">
        <color theme="9" tint="-0.24994659260841701"/>
      </bottom>
      <diagonal/>
    </border>
    <border>
      <left style="medium">
        <color theme="9" tint="-0.24994659260841701"/>
      </left>
      <right style="medium">
        <color theme="9" tint="-0.24994659260841701"/>
      </right>
      <top style="thin">
        <color rgb="FF92D050"/>
      </top>
      <bottom style="medium">
        <color theme="9" tint="-0.24994659260841701"/>
      </bottom>
      <diagonal/>
    </border>
    <border>
      <left style="medium">
        <color theme="9" tint="-0.24994659260841701"/>
      </left>
      <right style="medium">
        <color theme="9" tint="-0.24994659260841701"/>
      </right>
      <top style="medium">
        <color theme="9" tint="-0.24994659260841701"/>
      </top>
      <bottom style="thin">
        <color rgb="FF92D050"/>
      </bottom>
      <diagonal/>
    </border>
    <border>
      <left style="thick">
        <color theme="9" tint="-0.24994659260841701"/>
      </left>
      <right style="thin">
        <color theme="9" tint="-0.24994659260841701"/>
      </right>
      <top style="thin">
        <color theme="9" tint="-0.24994659260841701"/>
      </top>
      <bottom style="medium">
        <color theme="9" tint="-0.24994659260841701"/>
      </bottom>
      <diagonal/>
    </border>
    <border>
      <left style="medium">
        <color theme="9" tint="-0.24994659260841701"/>
      </left>
      <right style="medium">
        <color theme="9" tint="-0.24994659260841701"/>
      </right>
      <top style="thick">
        <color theme="9" tint="-0.24994659260841701"/>
      </top>
      <bottom style="thin">
        <color theme="9" tint="-0.24994659260841701"/>
      </bottom>
      <diagonal/>
    </border>
    <border>
      <left style="medium">
        <color theme="9" tint="-0.24994659260841701"/>
      </left>
      <right style="thick">
        <color theme="9" tint="-0.24994659260841701"/>
      </right>
      <top style="thick">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medium">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style="thick">
        <color theme="9" tint="-0.24994659260841701"/>
      </right>
      <top style="thin">
        <color theme="9" tint="-0.24994659260841701"/>
      </top>
      <bottom style="medium">
        <color theme="9" tint="-0.24994659260841701"/>
      </bottom>
      <diagonal/>
    </border>
    <border>
      <left style="medium">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medium">
        <color theme="9" tint="-0.24994659260841701"/>
      </right>
      <top style="thin">
        <color theme="9" tint="-0.24994659260841701"/>
      </top>
      <bottom style="thick">
        <color theme="9" tint="-0.24994659260841701"/>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ck">
        <color theme="9" tint="-0.24994659260841701"/>
      </bottom>
      <diagonal/>
    </border>
    <border>
      <left/>
      <right/>
      <top style="thin">
        <color theme="9" tint="-0.24994659260841701"/>
      </top>
      <bottom style="medium">
        <color theme="9" tint="-0.24994659260841701"/>
      </bottom>
      <diagonal/>
    </border>
    <border>
      <left/>
      <right/>
      <top style="thin">
        <color theme="9" tint="-0.24994659260841701"/>
      </top>
      <bottom style="thin">
        <color theme="9" tint="-0.24994659260841701"/>
      </bottom>
      <diagonal/>
    </border>
    <border>
      <left/>
      <right/>
      <top style="thin">
        <color theme="9" tint="-0.24994659260841701"/>
      </top>
      <bottom style="thick">
        <color theme="9" tint="-0.24994659260841701"/>
      </bottom>
      <diagonal/>
    </border>
    <border>
      <left style="medium">
        <color theme="9" tint="-0.24994659260841701"/>
      </left>
      <right/>
      <top style="thick">
        <color theme="9" tint="-0.24994659260841701"/>
      </top>
      <bottom style="thin">
        <color theme="9" tint="-0.24994659260841701"/>
      </bottom>
      <diagonal/>
    </border>
    <border>
      <left style="thick">
        <color theme="9" tint="-0.24994659260841701"/>
      </left>
      <right/>
      <top style="thick">
        <color theme="9" tint="-0.24994659260841701"/>
      </top>
      <bottom style="thin">
        <color theme="9" tint="-0.24994659260841701"/>
      </bottom>
      <diagonal/>
    </border>
    <border>
      <left/>
      <right style="medium">
        <color theme="9" tint="-0.24994659260841701"/>
      </right>
      <top style="thick">
        <color theme="9" tint="-0.24994659260841701"/>
      </top>
      <bottom style="thin">
        <color theme="9" tint="-0.24994659260841701"/>
      </bottom>
      <diagonal/>
    </border>
    <border>
      <left/>
      <right/>
      <top style="thick">
        <color theme="9" tint="-0.24994659260841701"/>
      </top>
      <bottom style="thin">
        <color theme="9" tint="-0.24994659260841701"/>
      </bottom>
      <diagonal/>
    </border>
    <border>
      <left style="thin">
        <color theme="9" tint="-0.24994659260841701"/>
      </left>
      <right/>
      <top style="thin">
        <color theme="9" tint="-0.24994659260841701"/>
      </top>
      <bottom style="medium">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theme="5" tint="-0.24994659260841701"/>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right/>
      <top style="medium">
        <color auto="1"/>
      </top>
      <bottom/>
      <diagonal/>
    </border>
    <border>
      <left style="thick">
        <color rgb="FFCD2950"/>
      </left>
      <right/>
      <top/>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ck">
        <color rgb="FFCD2950"/>
      </left>
      <right/>
      <top style="thick">
        <color rgb="FFCD2950"/>
      </top>
      <bottom style="thick">
        <color rgb="FFCD2950"/>
      </bottom>
      <diagonal/>
    </border>
    <border>
      <left/>
      <right/>
      <top style="thick">
        <color rgb="FFCD2950"/>
      </top>
      <bottom style="thick">
        <color rgb="FFCD2950"/>
      </bottom>
      <diagonal/>
    </border>
    <border>
      <left/>
      <right style="thick">
        <color rgb="FFCD2950"/>
      </right>
      <top style="thick">
        <color rgb="FFCD2950"/>
      </top>
      <bottom style="thick">
        <color rgb="FFCD2950"/>
      </bottom>
      <diagonal/>
    </border>
    <border>
      <left style="medium">
        <color theme="9" tint="-0.24994659260841701"/>
      </left>
      <right style="medium">
        <color theme="9" tint="-0.24994659260841701"/>
      </right>
      <top style="thin">
        <color rgb="FF92D050"/>
      </top>
      <bottom/>
      <diagonal/>
    </border>
    <border>
      <left style="medium">
        <color theme="9" tint="-0.24994659260841701"/>
      </left>
      <right style="thin">
        <color theme="9" tint="-0.24994659260841701"/>
      </right>
      <top style="thin">
        <color theme="9" tint="-0.24994659260841701"/>
      </top>
      <bottom/>
      <diagonal/>
    </border>
    <border>
      <left style="thin">
        <color theme="9" tint="-0.24994659260841701"/>
      </left>
      <right style="medium">
        <color theme="9" tint="-0.24994659260841701"/>
      </right>
      <top style="thin">
        <color theme="9" tint="-0.24994659260841701"/>
      </top>
      <bottom/>
      <diagonal/>
    </border>
    <border>
      <left/>
      <right/>
      <top style="thin">
        <color theme="9" tint="-0.24994659260841701"/>
      </top>
      <bottom/>
      <diagonal/>
    </border>
    <border>
      <left style="thick">
        <color theme="9" tint="-0.24994659260841701"/>
      </left>
      <right style="medium">
        <color theme="9" tint="-0.24994659260841701"/>
      </right>
      <top style="thick">
        <color theme="9" tint="-0.24994659260841701"/>
      </top>
      <bottom/>
      <diagonal/>
    </border>
    <border>
      <left style="thick">
        <color theme="9" tint="-0.24994659260841701"/>
      </left>
      <right style="medium">
        <color theme="9" tint="-0.24994659260841701"/>
      </right>
      <top/>
      <bottom/>
      <diagonal/>
    </border>
    <border>
      <left style="thick">
        <color theme="9" tint="-0.24994659260841701"/>
      </left>
      <right style="medium">
        <color theme="9" tint="-0.24994659260841701"/>
      </right>
      <top/>
      <bottom style="medium">
        <color theme="9" tint="-0.24994659260841701"/>
      </bottom>
      <diagonal/>
    </border>
    <border>
      <left style="medium">
        <color theme="9" tint="-0.24994659260841701"/>
      </left>
      <right style="medium">
        <color theme="9" tint="-0.24994659260841701"/>
      </right>
      <top style="thin">
        <color rgb="FF92D050"/>
      </top>
      <bottom style="thin">
        <color theme="9" tint="-0.24994659260841701"/>
      </bottom>
      <diagonal/>
    </border>
    <border>
      <left style="thick">
        <color theme="9" tint="-0.24994659260841701"/>
      </left>
      <right style="medium">
        <color theme="9" tint="-0.24994659260841701"/>
      </right>
      <top style="medium">
        <color theme="9" tint="-0.24994659260841701"/>
      </top>
      <bottom/>
      <diagonal/>
    </border>
    <border>
      <left style="thick">
        <color theme="9" tint="-0.24994659260841701"/>
      </left>
      <right style="medium">
        <color theme="9" tint="-0.24994659260841701"/>
      </right>
      <top/>
      <bottom style="thick">
        <color theme="9" tint="-0.24994659260841701"/>
      </bottom>
      <diagonal/>
    </border>
    <border>
      <left/>
      <right style="medium">
        <color theme="9" tint="-0.24994659260841701"/>
      </right>
      <top style="thick">
        <color theme="9" tint="-0.24994659260841701"/>
      </top>
      <bottom style="thin">
        <color rgb="FF92D050"/>
      </bottom>
      <diagonal/>
    </border>
    <border>
      <left/>
      <right style="medium">
        <color theme="9" tint="-0.24994659260841701"/>
      </right>
      <top style="thin">
        <color rgb="FF92D050"/>
      </top>
      <bottom/>
      <diagonal/>
    </border>
    <border>
      <left style="medium">
        <color theme="9" tint="-0.24994659260841701"/>
      </left>
      <right style="thin">
        <color theme="9" tint="-0.24994659260841701"/>
      </right>
      <top style="medium">
        <color theme="9" tint="-0.24994659260841701"/>
      </top>
      <bottom style="thick">
        <color theme="9" tint="-0.24994659260841701"/>
      </bottom>
      <diagonal/>
    </border>
    <border>
      <left style="thin">
        <color theme="9" tint="-0.24994659260841701"/>
      </left>
      <right style="medium">
        <color theme="9" tint="-0.24994659260841701"/>
      </right>
      <top style="medium">
        <color theme="9" tint="-0.24994659260841701"/>
      </top>
      <bottom style="thick">
        <color theme="9" tint="-0.24994659260841701"/>
      </bottom>
      <diagonal/>
    </border>
    <border>
      <left style="medium">
        <color theme="9" tint="-0.24994659260841701"/>
      </left>
      <right style="medium">
        <color theme="9" tint="-0.24994659260841701"/>
      </right>
      <top style="medium">
        <color theme="9" tint="-0.24994659260841701"/>
      </top>
      <bottom style="thick">
        <color theme="9" tint="-0.24994659260841701"/>
      </bottom>
      <diagonal/>
    </border>
    <border>
      <left style="medium">
        <color theme="9" tint="-0.24994659260841701"/>
      </left>
      <right style="thin">
        <color theme="9" tint="-0.24994659260841701"/>
      </right>
      <top style="medium">
        <color theme="9" tint="-0.24994659260841701"/>
      </top>
      <bottom style="medium">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medium">
        <color theme="9" tint="-0.24994659260841701"/>
      </bottom>
      <diagonal/>
    </border>
    <border>
      <left style="thin">
        <color theme="9" tint="-0.24994659260841701"/>
      </left>
      <right style="thick">
        <color theme="9" tint="-0.24994659260841701"/>
      </right>
      <top style="medium">
        <color theme="9" tint="-0.24994659260841701"/>
      </top>
      <bottom style="medium">
        <color theme="9" tint="-0.24994659260841701"/>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n">
        <color theme="5"/>
      </left>
      <right style="thin">
        <color theme="5"/>
      </right>
      <top style="thin">
        <color theme="5"/>
      </top>
      <bottom style="thin">
        <color theme="5"/>
      </bottom>
      <diagonal/>
    </border>
    <border>
      <left style="thin">
        <color theme="5"/>
      </left>
      <right style="thin">
        <color theme="5"/>
      </right>
      <top style="thin">
        <color theme="5"/>
      </top>
      <bottom style="thick">
        <color theme="5"/>
      </bottom>
      <diagonal/>
    </border>
    <border>
      <left style="thin">
        <color theme="5"/>
      </left>
      <right style="thin">
        <color theme="5"/>
      </right>
      <top/>
      <bottom style="thin">
        <color theme="5"/>
      </bottom>
      <diagonal/>
    </border>
    <border>
      <left style="thick">
        <color theme="5"/>
      </left>
      <right style="thin">
        <color theme="5"/>
      </right>
      <top style="thick">
        <color theme="5"/>
      </top>
      <bottom style="medium">
        <color theme="5"/>
      </bottom>
      <diagonal/>
    </border>
    <border>
      <left style="thin">
        <color theme="5"/>
      </left>
      <right style="thin">
        <color theme="5"/>
      </right>
      <top style="thick">
        <color theme="5"/>
      </top>
      <bottom style="medium">
        <color theme="5"/>
      </bottom>
      <diagonal/>
    </border>
    <border>
      <left style="thin">
        <color theme="5"/>
      </left>
      <right/>
      <top style="thick">
        <color theme="5"/>
      </top>
      <bottom style="medium">
        <color theme="5"/>
      </bottom>
      <diagonal/>
    </border>
    <border>
      <left style="thin">
        <color theme="5"/>
      </left>
      <right/>
      <top/>
      <bottom style="thin">
        <color theme="5"/>
      </bottom>
      <diagonal/>
    </border>
    <border>
      <left style="thin">
        <color theme="5"/>
      </left>
      <right/>
      <top style="thin">
        <color theme="5"/>
      </top>
      <bottom style="thin">
        <color theme="5"/>
      </bottom>
      <diagonal/>
    </border>
    <border>
      <left style="thin">
        <color theme="5"/>
      </left>
      <right/>
      <top style="thin">
        <color theme="5"/>
      </top>
      <bottom style="thick">
        <color theme="5"/>
      </bottom>
      <diagonal/>
    </border>
    <border>
      <left style="medium">
        <color theme="5"/>
      </left>
      <right style="thick">
        <color theme="5"/>
      </right>
      <top style="thick">
        <color theme="5"/>
      </top>
      <bottom style="medium">
        <color theme="5"/>
      </bottom>
      <diagonal/>
    </border>
    <border>
      <left style="medium">
        <color theme="5"/>
      </left>
      <right style="thick">
        <color theme="5"/>
      </right>
      <top/>
      <bottom style="thin">
        <color theme="5"/>
      </bottom>
      <diagonal/>
    </border>
    <border>
      <left style="medium">
        <color theme="5"/>
      </left>
      <right style="thick">
        <color theme="5"/>
      </right>
      <top style="thin">
        <color theme="5"/>
      </top>
      <bottom style="thin">
        <color theme="5"/>
      </bottom>
      <diagonal/>
    </border>
    <border>
      <left style="medium">
        <color theme="5"/>
      </left>
      <right style="thick">
        <color theme="5"/>
      </right>
      <top style="thin">
        <color theme="5"/>
      </top>
      <bottom style="thick">
        <color theme="5"/>
      </bottom>
      <diagonal/>
    </border>
    <border>
      <left style="medium">
        <color theme="5"/>
      </left>
      <right style="medium">
        <color theme="5"/>
      </right>
      <top style="thick">
        <color theme="5"/>
      </top>
      <bottom style="thin">
        <color theme="5"/>
      </bottom>
      <diagonal/>
    </border>
    <border>
      <left style="medium">
        <color theme="5"/>
      </left>
      <right style="thin">
        <color theme="5"/>
      </right>
      <top/>
      <bottom style="thin">
        <color theme="5"/>
      </bottom>
      <diagonal/>
    </border>
    <border>
      <left style="medium">
        <color theme="5"/>
      </left>
      <right style="medium">
        <color theme="5"/>
      </right>
      <top style="thin">
        <color theme="5"/>
      </top>
      <bottom style="thin">
        <color theme="5"/>
      </bottom>
      <diagonal/>
    </border>
    <border>
      <left style="medium">
        <color theme="5"/>
      </left>
      <right style="thin">
        <color theme="5"/>
      </right>
      <top style="thin">
        <color theme="5"/>
      </top>
      <bottom style="thin">
        <color theme="5"/>
      </bottom>
      <diagonal/>
    </border>
    <border>
      <left style="medium">
        <color theme="5"/>
      </left>
      <right style="medium">
        <color theme="5"/>
      </right>
      <top style="thin">
        <color theme="5"/>
      </top>
      <bottom style="thick">
        <color theme="5"/>
      </bottom>
      <diagonal/>
    </border>
    <border>
      <left style="medium">
        <color theme="5"/>
      </left>
      <right style="thin">
        <color theme="5"/>
      </right>
      <top style="thin">
        <color theme="5"/>
      </top>
      <bottom style="thick">
        <color theme="5"/>
      </bottom>
      <diagonal/>
    </border>
    <border>
      <left style="thick">
        <color theme="5"/>
      </left>
      <right style="medium">
        <color theme="5"/>
      </right>
      <top style="thick">
        <color theme="5"/>
      </top>
      <bottom style="thin">
        <color theme="5"/>
      </bottom>
      <diagonal/>
    </border>
    <border>
      <left style="thick">
        <color theme="5"/>
      </left>
      <right style="medium">
        <color theme="5"/>
      </right>
      <top style="thin">
        <color theme="5"/>
      </top>
      <bottom style="thin">
        <color theme="5"/>
      </bottom>
      <diagonal/>
    </border>
    <border>
      <left style="thick">
        <color theme="5"/>
      </left>
      <right style="medium">
        <color theme="5"/>
      </right>
      <top style="thin">
        <color theme="5"/>
      </top>
      <bottom style="thick">
        <color theme="5"/>
      </bottom>
      <diagonal/>
    </border>
    <border>
      <left style="thin">
        <color theme="4" tint="-0.24994659260841701"/>
      </left>
      <right style="thin">
        <color theme="4" tint="-0.24994659260841701"/>
      </right>
      <top style="thin">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medium">
        <color theme="4" tint="-0.24994659260841701"/>
      </bottom>
      <diagonal/>
    </border>
    <border>
      <left style="thin">
        <color theme="4" tint="-0.24994659260841701"/>
      </left>
      <right style="medium">
        <color theme="4" tint="-0.24994659260841701"/>
      </right>
      <top style="thick">
        <color theme="4" tint="-0.24994659260841701"/>
      </top>
      <bottom style="medium">
        <color theme="4" tint="-0.24994659260841701"/>
      </bottom>
      <diagonal/>
    </border>
    <border>
      <left style="medium">
        <color theme="4" tint="-0.24994659260841701"/>
      </left>
      <right style="thick">
        <color theme="4" tint="-0.24994659260841701"/>
      </right>
      <top style="thick">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thick">
        <color theme="4" tint="-0.24994659260841701"/>
      </bottom>
      <diagonal/>
    </border>
    <border>
      <left style="medium">
        <color theme="4" tint="-0.24994659260841701"/>
      </left>
      <right style="thick">
        <color theme="4" tint="-0.24994659260841701"/>
      </right>
      <top style="thin">
        <color theme="4" tint="-0.24994659260841701"/>
      </top>
      <bottom style="thick">
        <color theme="4" tint="-0.24994659260841701"/>
      </bottom>
      <diagonal/>
    </border>
    <border>
      <left style="medium">
        <color rgb="FFCD2950"/>
      </left>
      <right style="medium">
        <color rgb="FFCD2950"/>
      </right>
      <top style="thin">
        <color rgb="FFCD2950"/>
      </top>
      <bottom style="thick">
        <color rgb="FFCD2950"/>
      </bottom>
      <diagonal/>
    </border>
    <border>
      <left style="medium">
        <color rgb="FFCD2950"/>
      </left>
      <right style="thin">
        <color rgb="FFCD2950"/>
      </right>
      <top style="thin">
        <color rgb="FFCD2950"/>
      </top>
      <bottom style="thin">
        <color rgb="FFCD2950"/>
      </bottom>
      <diagonal/>
    </border>
    <border>
      <left style="thin">
        <color rgb="FFCD2950"/>
      </left>
      <right style="thin">
        <color rgb="FFCD2950"/>
      </right>
      <top style="thin">
        <color rgb="FFCD2950"/>
      </top>
      <bottom style="thin">
        <color rgb="FFCD2950"/>
      </bottom>
      <diagonal/>
    </border>
    <border>
      <left style="medium">
        <color rgb="FFCD2950"/>
      </left>
      <right style="thin">
        <color rgb="FFCD2950"/>
      </right>
      <top style="thin">
        <color rgb="FFCD2950"/>
      </top>
      <bottom style="thick">
        <color rgb="FFCD2950"/>
      </bottom>
      <diagonal/>
    </border>
    <border>
      <left style="thin">
        <color rgb="FFCD2950"/>
      </left>
      <right style="thin">
        <color rgb="FFCD2950"/>
      </right>
      <top style="thin">
        <color rgb="FFCD2950"/>
      </top>
      <bottom style="thick">
        <color rgb="FFCD2950"/>
      </bottom>
      <diagonal/>
    </border>
    <border>
      <left style="medium">
        <color rgb="FFCD2950"/>
      </left>
      <right style="thin">
        <color rgb="FFCD2950"/>
      </right>
      <top style="thick">
        <color rgb="FFCD2950"/>
      </top>
      <bottom style="medium">
        <color rgb="FFCD2950"/>
      </bottom>
      <diagonal/>
    </border>
    <border>
      <left style="thin">
        <color rgb="FFCD2950"/>
      </left>
      <right style="thin">
        <color rgb="FFCD2950"/>
      </right>
      <top style="thick">
        <color rgb="FFCD2950"/>
      </top>
      <bottom style="medium">
        <color rgb="FFCD2950"/>
      </bottom>
      <diagonal/>
    </border>
    <border>
      <left style="medium">
        <color rgb="FFCD2950"/>
      </left>
      <right style="thin">
        <color rgb="FFCD2950"/>
      </right>
      <top style="medium">
        <color rgb="FFCD2950"/>
      </top>
      <bottom style="thin">
        <color rgb="FFCD2950"/>
      </bottom>
      <diagonal/>
    </border>
    <border>
      <left style="thin">
        <color rgb="FFCD2950"/>
      </left>
      <right style="thin">
        <color rgb="FFCD2950"/>
      </right>
      <top style="medium">
        <color rgb="FFCD2950"/>
      </top>
      <bottom style="thin">
        <color rgb="FFCD2950"/>
      </bottom>
      <diagonal/>
    </border>
    <border>
      <left style="thin">
        <color rgb="FFCD2950"/>
      </left>
      <right style="medium">
        <color rgb="FFCD2950"/>
      </right>
      <top style="thick">
        <color rgb="FFCD2950"/>
      </top>
      <bottom style="medium">
        <color rgb="FFCD2950"/>
      </bottom>
      <diagonal/>
    </border>
    <border>
      <left style="medium">
        <color rgb="FFCD2950"/>
      </left>
      <right style="thick">
        <color rgb="FFCD2950"/>
      </right>
      <top style="thick">
        <color rgb="FFCD2950"/>
      </top>
      <bottom style="medium">
        <color rgb="FFCD2950"/>
      </bottom>
      <diagonal/>
    </border>
    <border>
      <left style="thin">
        <color rgb="FFCD2950"/>
      </left>
      <right style="medium">
        <color rgb="FFCD2950"/>
      </right>
      <top style="medium">
        <color rgb="FFCD2950"/>
      </top>
      <bottom style="thin">
        <color rgb="FFCD2950"/>
      </bottom>
      <diagonal/>
    </border>
    <border>
      <left style="medium">
        <color rgb="FFCD2950"/>
      </left>
      <right style="thick">
        <color rgb="FFCD2950"/>
      </right>
      <top style="medium">
        <color rgb="FFCD2950"/>
      </top>
      <bottom style="thin">
        <color rgb="FFCD2950"/>
      </bottom>
      <diagonal/>
    </border>
    <border>
      <left style="thin">
        <color rgb="FFCD2950"/>
      </left>
      <right style="medium">
        <color rgb="FFCD2950"/>
      </right>
      <top style="thin">
        <color rgb="FFCD2950"/>
      </top>
      <bottom style="thin">
        <color rgb="FFCD2950"/>
      </bottom>
      <diagonal/>
    </border>
    <border>
      <left style="medium">
        <color rgb="FFCD2950"/>
      </left>
      <right style="thick">
        <color rgb="FFCD2950"/>
      </right>
      <top style="thin">
        <color rgb="FFCD2950"/>
      </top>
      <bottom style="thin">
        <color rgb="FFCD2950"/>
      </bottom>
      <diagonal/>
    </border>
    <border>
      <left style="thin">
        <color rgb="FFCD2950"/>
      </left>
      <right style="medium">
        <color rgb="FFCD2950"/>
      </right>
      <top style="thin">
        <color rgb="FFCD2950"/>
      </top>
      <bottom style="thick">
        <color rgb="FFCD2950"/>
      </bottom>
      <diagonal/>
    </border>
    <border>
      <left style="medium">
        <color rgb="FFCD2950"/>
      </left>
      <right style="thick">
        <color rgb="FFCD2950"/>
      </right>
      <top style="thin">
        <color rgb="FFCD2950"/>
      </top>
      <bottom style="thick">
        <color rgb="FFCD2950"/>
      </bottom>
      <diagonal/>
    </border>
    <border>
      <left/>
      <right style="medium">
        <color rgb="FFCD2950"/>
      </right>
      <top style="thick">
        <color rgb="FFCD2950"/>
      </top>
      <bottom style="thin">
        <color rgb="FFCD2950"/>
      </bottom>
      <diagonal/>
    </border>
    <border>
      <left/>
      <right style="medium">
        <color rgb="FFCD2950"/>
      </right>
      <top style="thin">
        <color rgb="FFCD2950"/>
      </top>
      <bottom style="thin">
        <color rgb="FFCD2950"/>
      </bottom>
      <diagonal/>
    </border>
    <border>
      <left/>
      <right/>
      <top style="thick">
        <color rgb="FFCD2950"/>
      </top>
      <bottom style="thin">
        <color rgb="FFCD2950"/>
      </bottom>
      <diagonal/>
    </border>
    <border>
      <left/>
      <right/>
      <top style="thin">
        <color rgb="FFCD2950"/>
      </top>
      <bottom style="thin">
        <color rgb="FFCD2950"/>
      </bottom>
      <diagonal/>
    </border>
    <border>
      <left/>
      <right style="medium">
        <color rgb="FFCD2950"/>
      </right>
      <top style="thin">
        <color rgb="FFCD2950"/>
      </top>
      <bottom style="thick">
        <color rgb="FFCD2950"/>
      </bottom>
      <diagonal/>
    </border>
    <border>
      <left style="thick">
        <color rgb="FFCD2950"/>
      </left>
      <right style="thick">
        <color rgb="FFCD2950"/>
      </right>
      <top style="thick">
        <color rgb="FFCD2950"/>
      </top>
      <bottom/>
      <diagonal/>
    </border>
    <border>
      <left style="thick">
        <color rgb="FFCD2950"/>
      </left>
      <right style="thick">
        <color rgb="FFCD2950"/>
      </right>
      <top/>
      <bottom/>
      <diagonal/>
    </border>
    <border>
      <left style="thick">
        <color rgb="FFCD2950"/>
      </left>
      <right style="thick">
        <color rgb="FFCD2950"/>
      </right>
      <top/>
      <bottom style="thick">
        <color rgb="FFCD2950"/>
      </bottom>
      <diagonal/>
    </border>
    <border>
      <left style="thick">
        <color theme="4" tint="-0.24994659260841701"/>
      </left>
      <right style="medium">
        <color theme="4" tint="-0.24994659260841701"/>
      </right>
      <top style="thick">
        <color theme="4" tint="-0.24994659260841701"/>
      </top>
      <bottom/>
      <diagonal/>
    </border>
    <border>
      <left style="thick">
        <color theme="4" tint="-0.24994659260841701"/>
      </left>
      <right style="medium">
        <color theme="4" tint="-0.24994659260841701"/>
      </right>
      <top/>
      <bottom style="thick">
        <color theme="4" tint="-0.24994659260841701"/>
      </bottom>
      <diagonal/>
    </border>
    <border>
      <left/>
      <right style="thin">
        <color theme="4" tint="-0.24994659260841701"/>
      </right>
      <top style="thick">
        <color theme="4" tint="-0.24994659260841701"/>
      </top>
      <bottom style="medium">
        <color theme="4" tint="-0.24994659260841701"/>
      </bottom>
      <diagonal/>
    </border>
    <border>
      <left/>
      <right style="thin">
        <color theme="4" tint="-0.24994659260841701"/>
      </right>
      <top style="thin">
        <color theme="4" tint="-0.24994659260841701"/>
      </top>
      <bottom style="thick">
        <color theme="4" tint="-0.24994659260841701"/>
      </bottom>
      <diagonal/>
    </border>
    <border>
      <left style="medium">
        <color theme="4" tint="-0.24994659260841701"/>
      </left>
      <right style="medium">
        <color theme="4" tint="-0.24994659260841701"/>
      </right>
      <top style="thick">
        <color theme="4" tint="-0.24994659260841701"/>
      </top>
      <bottom/>
      <diagonal/>
    </border>
    <border>
      <left style="medium">
        <color theme="4" tint="-0.24994659260841701"/>
      </left>
      <right style="medium">
        <color theme="4" tint="-0.24994659260841701"/>
      </right>
      <top/>
      <bottom style="thick">
        <color theme="4" tint="-0.24994659260841701"/>
      </bottom>
      <diagonal/>
    </border>
    <border>
      <left style="thin">
        <color theme="9" tint="-0.24994659260841701"/>
      </left>
      <right style="thin">
        <color theme="9" tint="-0.24994659260841701"/>
      </right>
      <top style="medium">
        <color theme="9" tint="-0.24994659260841701"/>
      </top>
      <bottom style="thick">
        <color theme="9" tint="-0.24994659260841701"/>
      </bottom>
      <diagonal/>
    </border>
    <border>
      <left style="medium">
        <color theme="9" tint="-0.24994659260841701"/>
      </left>
      <right/>
      <top style="thick">
        <color theme="9" tint="-0.24994659260841701"/>
      </top>
      <bottom style="medium">
        <color theme="9" tint="-0.24994659260841701"/>
      </bottom>
      <diagonal/>
    </border>
    <border>
      <left/>
      <right/>
      <top style="thick">
        <color theme="9" tint="-0.24994659260841701"/>
      </top>
      <bottom style="medium">
        <color theme="9" tint="-0.24994659260841701"/>
      </bottom>
      <diagonal/>
    </border>
    <border>
      <left style="thick">
        <color theme="9" tint="-0.24994659260841701"/>
      </left>
      <right/>
      <top style="thick">
        <color theme="9" tint="-0.24994659260841701"/>
      </top>
      <bottom style="medium">
        <color theme="9" tint="-0.24994659260841701"/>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ck">
        <color theme="9" tint="-0.24994659260841701"/>
      </left>
      <right style="thin">
        <color theme="9" tint="-0.24994659260841701"/>
      </right>
      <top style="medium">
        <color theme="9" tint="-0.24994659260841701"/>
      </top>
      <bottom style="medium">
        <color theme="9" tint="-0.24994659260841701"/>
      </bottom>
      <diagonal/>
    </border>
    <border>
      <left/>
      <right style="thick">
        <color theme="9" tint="-0.24994659260841701"/>
      </right>
      <top style="thick">
        <color theme="9" tint="-0.24994659260841701"/>
      </top>
      <bottom style="medium">
        <color theme="9"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
      <left/>
      <right/>
      <top/>
      <bottom style="thin">
        <color theme="9" tint="-0.24994659260841701"/>
      </bottom>
      <diagonal/>
    </border>
    <border>
      <left style="thick">
        <color theme="9" tint="-0.24994659260841701"/>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style="thick">
        <color theme="9" tint="-0.24994659260841701"/>
      </right>
      <top/>
      <bottom style="thin">
        <color theme="9" tint="-0.24994659260841701"/>
      </bottom>
      <diagonal/>
    </border>
    <border>
      <left/>
      <right style="thick">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bottom style="thick">
        <color theme="9" tint="-0.24994659260841701"/>
      </bottom>
      <diagonal/>
    </border>
    <border>
      <left style="medium">
        <color theme="9" tint="-0.24994659260841701"/>
      </left>
      <right style="thin">
        <color theme="9" tint="-0.24994659260841701"/>
      </right>
      <top/>
      <bottom style="thin">
        <color theme="9" tint="-0.24994659260841701"/>
      </bottom>
      <diagonal/>
    </border>
    <border>
      <left style="thin">
        <color theme="9" tint="-0.24994659260841701"/>
      </left>
      <right style="medium">
        <color theme="9" tint="-0.24994659260841701"/>
      </right>
      <top/>
      <bottom style="thin">
        <color theme="9" tint="-0.24994659260841701"/>
      </bottom>
      <diagonal/>
    </border>
    <border>
      <left style="medium">
        <color theme="9" tint="-0.24994659260841701"/>
      </left>
      <right style="medium">
        <color theme="9" tint="-0.24994659260841701"/>
      </right>
      <top/>
      <bottom style="thin">
        <color theme="9" tint="-0.24994659260841701"/>
      </bottom>
      <diagonal/>
    </border>
    <border>
      <left style="thin">
        <color indexed="64"/>
      </left>
      <right style="thin">
        <color indexed="64"/>
      </right>
      <top style="thin">
        <color indexed="64"/>
      </top>
      <bottom style="thin">
        <color indexed="64"/>
      </bottom>
      <diagonal/>
    </border>
    <border>
      <left style="medium">
        <color auto="1"/>
      </left>
      <right/>
      <top style="thick">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thick">
        <color auto="1"/>
      </bottom>
      <diagonal/>
    </border>
  </borders>
  <cellStyleXfs count="1">
    <xf numFmtId="0" fontId="0" fillId="0" borderId="0"/>
  </cellStyleXfs>
  <cellXfs count="294">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applyAlignment="1">
      <alignment vertical="center" wrapText="1"/>
    </xf>
    <xf numFmtId="0" fontId="0" fillId="0" borderId="0" xfId="0" applyFont="1" applyAlignment="1">
      <alignment wrapText="1"/>
    </xf>
    <xf numFmtId="0" fontId="0" fillId="0" borderId="0" xfId="0" applyFont="1"/>
    <xf numFmtId="0" fontId="5" fillId="0" borderId="0" xfId="0" applyFont="1" applyAlignment="1">
      <alignment wrapText="1"/>
    </xf>
    <xf numFmtId="0" fontId="5" fillId="0" borderId="0" xfId="0" applyFont="1"/>
    <xf numFmtId="0" fontId="0" fillId="2" borderId="1" xfId="0" applyFill="1" applyBorder="1" applyAlignment="1">
      <alignment wrapText="1"/>
    </xf>
    <xf numFmtId="0" fontId="0" fillId="0" borderId="0" xfId="0" applyAlignment="1">
      <alignment horizontal="center"/>
    </xf>
    <xf numFmtId="0" fontId="0" fillId="0" borderId="0" xfId="0" applyAlignment="1">
      <alignment horizontal="center" vertical="center"/>
    </xf>
    <xf numFmtId="0" fontId="4" fillId="5" borderId="10"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5" xfId="0" applyFont="1" applyFill="1" applyBorder="1" applyAlignment="1">
      <alignment horizontal="left"/>
    </xf>
    <xf numFmtId="0" fontId="4" fillId="5" borderId="6" xfId="0" applyFont="1" applyFill="1" applyBorder="1" applyAlignment="1">
      <alignment horizontal="left"/>
    </xf>
    <xf numFmtId="0" fontId="4" fillId="5" borderId="8" xfId="0" applyFont="1" applyFill="1" applyBorder="1" applyAlignment="1">
      <alignment horizontal="left"/>
    </xf>
    <xf numFmtId="0" fontId="4" fillId="5" borderId="9" xfId="0" applyFont="1" applyFill="1" applyBorder="1" applyAlignment="1">
      <alignment horizontal="left"/>
    </xf>
    <xf numFmtId="0" fontId="4" fillId="5" borderId="7" xfId="0" applyFont="1" applyFill="1" applyBorder="1" applyAlignment="1">
      <alignment horizontal="left"/>
    </xf>
    <xf numFmtId="0" fontId="4" fillId="5" borderId="26" xfId="0" applyFont="1" applyFill="1" applyBorder="1" applyAlignment="1">
      <alignment horizontal="center" vertical="center"/>
    </xf>
    <xf numFmtId="0" fontId="4" fillId="5" borderId="33" xfId="0" applyFont="1" applyFill="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28" xfId="0"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5" borderId="15" xfId="0" applyFill="1" applyBorder="1" applyAlignment="1">
      <alignment horizontal="center"/>
    </xf>
    <xf numFmtId="0" fontId="0" fillId="5" borderId="19" xfId="0" applyFill="1" applyBorder="1" applyAlignment="1">
      <alignment horizontal="center"/>
    </xf>
    <xf numFmtId="0" fontId="0" fillId="0" borderId="33" xfId="0" applyBorder="1" applyAlignment="1">
      <alignment horizontal="center"/>
    </xf>
    <xf numFmtId="0" fontId="7" fillId="0" borderId="0" xfId="0" applyFont="1" applyBorder="1" applyAlignment="1"/>
    <xf numFmtId="0" fontId="7" fillId="0" borderId="0" xfId="0" applyFont="1" applyBorder="1" applyAlignment="1">
      <alignment horizontal="center"/>
    </xf>
    <xf numFmtId="0" fontId="12" fillId="0" borderId="0" xfId="0" applyFont="1" applyBorder="1" applyAlignment="1">
      <alignment horizontal="center"/>
    </xf>
    <xf numFmtId="0" fontId="14" fillId="0" borderId="0" xfId="0" applyFont="1" applyBorder="1" applyAlignment="1">
      <alignment horizontal="left"/>
    </xf>
    <xf numFmtId="14" fontId="0" fillId="0" borderId="38" xfId="0" applyNumberForma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14" fontId="0" fillId="0" borderId="41" xfId="0" applyNumberForma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14" fontId="0" fillId="0" borderId="44" xfId="0" applyNumberFormat="1" applyBorder="1" applyAlignment="1">
      <alignment horizontal="center"/>
    </xf>
    <xf numFmtId="0" fontId="15" fillId="7" borderId="37" xfId="0" applyFont="1" applyFill="1" applyBorder="1" applyAlignment="1">
      <alignment horizontal="center" vertical="center" wrapText="1"/>
    </xf>
    <xf numFmtId="14" fontId="0" fillId="0" borderId="45" xfId="0" applyNumberFormat="1" applyBorder="1" applyAlignment="1">
      <alignment horizontal="center"/>
    </xf>
    <xf numFmtId="14" fontId="0" fillId="0" borderId="46" xfId="0" applyNumberForma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14" fillId="0" borderId="0" xfId="0" applyFont="1"/>
    <xf numFmtId="0" fontId="14" fillId="0" borderId="0" xfId="0" applyFont="1" applyAlignment="1">
      <alignment horizontal="center"/>
    </xf>
    <xf numFmtId="14" fontId="14" fillId="0" borderId="0" xfId="0" applyNumberFormat="1" applyFont="1" applyAlignment="1">
      <alignment horizontal="center"/>
    </xf>
    <xf numFmtId="0" fontId="8" fillId="0" borderId="0" xfId="0" applyFont="1" applyBorder="1" applyAlignment="1"/>
    <xf numFmtId="0" fontId="17" fillId="0" borderId="0" xfId="0" applyFont="1"/>
    <xf numFmtId="14" fontId="17" fillId="0" borderId="0" xfId="0" applyNumberFormat="1" applyFont="1" applyAlignment="1">
      <alignment horizontal="center"/>
    </xf>
    <xf numFmtId="0" fontId="17" fillId="0" borderId="0" xfId="0" applyFont="1" applyAlignment="1">
      <alignment horizontal="center"/>
    </xf>
    <xf numFmtId="0" fontId="0" fillId="0" borderId="0" xfId="0" applyFont="1" applyAlignment="1">
      <alignment horizontal="center"/>
    </xf>
    <xf numFmtId="0" fontId="5" fillId="0" borderId="0" xfId="0" applyFont="1" applyAlignment="1">
      <alignment horizontal="center"/>
    </xf>
    <xf numFmtId="0" fontId="4" fillId="8" borderId="37" xfId="0" applyFont="1" applyFill="1" applyBorder="1" applyAlignment="1">
      <alignment horizontal="center" vertical="center"/>
    </xf>
    <xf numFmtId="0" fontId="4" fillId="8" borderId="37" xfId="0" applyFont="1" applyFill="1" applyBorder="1" applyAlignment="1">
      <alignment horizontal="center" vertical="center" wrapText="1"/>
    </xf>
    <xf numFmtId="0" fontId="0" fillId="0" borderId="0" xfId="0" applyFont="1" applyAlignment="1">
      <alignment horizontal="center" vertical="center"/>
    </xf>
    <xf numFmtId="14" fontId="0" fillId="0" borderId="38" xfId="0" applyNumberFormat="1"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0" xfId="0" applyFont="1" applyBorder="1" applyAlignment="1">
      <alignment horizontal="center" wrapText="1"/>
    </xf>
    <xf numFmtId="14" fontId="0" fillId="0" borderId="41" xfId="0" applyNumberFormat="1"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0" fontId="0" fillId="0" borderId="43" xfId="0" applyFont="1" applyBorder="1" applyAlignment="1">
      <alignment horizontal="center" wrapText="1"/>
    </xf>
    <xf numFmtId="0" fontId="0" fillId="0" borderId="41" xfId="0" applyFont="1" applyBorder="1" applyAlignment="1">
      <alignment horizontal="center"/>
    </xf>
    <xf numFmtId="0" fontId="17" fillId="0" borderId="0" xfId="0" applyFont="1" applyBorder="1"/>
    <xf numFmtId="0" fontId="17" fillId="0" borderId="0" xfId="0" applyFont="1" applyBorder="1" applyAlignment="1">
      <alignment horizontal="left"/>
    </xf>
    <xf numFmtId="0" fontId="0" fillId="0" borderId="38" xfId="0" applyFont="1" applyBorder="1" applyAlignment="1">
      <alignment horizontal="left"/>
    </xf>
    <xf numFmtId="0" fontId="0" fillId="0" borderId="41" xfId="0" applyFont="1" applyBorder="1" applyAlignment="1">
      <alignment horizontal="left"/>
    </xf>
    <xf numFmtId="0" fontId="0" fillId="0" borderId="58" xfId="0" applyFont="1" applyBorder="1" applyAlignment="1">
      <alignment horizontal="center"/>
    </xf>
    <xf numFmtId="0" fontId="0" fillId="0" borderId="58" xfId="0"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center" wrapText="1"/>
    </xf>
    <xf numFmtId="0" fontId="1" fillId="0" borderId="60" xfId="0" applyFont="1" applyBorder="1" applyAlignment="1">
      <alignment vertical="center" wrapText="1"/>
    </xf>
    <xf numFmtId="0" fontId="1" fillId="0" borderId="62" xfId="0" applyFont="1" applyBorder="1" applyAlignment="1">
      <alignment vertical="center" wrapText="1"/>
    </xf>
    <xf numFmtId="0" fontId="1" fillId="9" borderId="64" xfId="0" applyFont="1" applyFill="1" applyBorder="1" applyAlignment="1">
      <alignment horizontal="center" vertical="center" wrapText="1"/>
    </xf>
    <xf numFmtId="0" fontId="1" fillId="9" borderId="65" xfId="0" applyFont="1" applyFill="1" applyBorder="1" applyAlignment="1">
      <alignment horizontal="center" vertical="center" wrapText="1"/>
    </xf>
    <xf numFmtId="0" fontId="1" fillId="0" borderId="66" xfId="0" applyFont="1" applyBorder="1" applyAlignment="1">
      <alignment vertical="center" wrapText="1"/>
    </xf>
    <xf numFmtId="0" fontId="8" fillId="0" borderId="59" xfId="0" applyFont="1" applyBorder="1" applyAlignment="1"/>
    <xf numFmtId="0" fontId="1" fillId="0" borderId="67"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14" fontId="1" fillId="0" borderId="67" xfId="0" applyNumberFormat="1" applyFont="1" applyBorder="1" applyAlignment="1">
      <alignment horizontal="center" vertical="center"/>
    </xf>
    <xf numFmtId="14" fontId="1" fillId="0" borderId="61" xfId="0" applyNumberFormat="1" applyFont="1" applyBorder="1" applyAlignment="1">
      <alignment horizontal="center" vertic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4"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22" xfId="0" applyFill="1" applyBorder="1" applyAlignment="1">
      <alignment horizontal="center"/>
    </xf>
    <xf numFmtId="0" fontId="0" fillId="0" borderId="25" xfId="0" applyFill="1" applyBorder="1" applyAlignment="1">
      <alignment horizontal="center"/>
    </xf>
    <xf numFmtId="0" fontId="0" fillId="10" borderId="20" xfId="0" applyFill="1" applyBorder="1" applyAlignment="1">
      <alignment horizontal="center"/>
    </xf>
    <xf numFmtId="0" fontId="0" fillId="10" borderId="21" xfId="0" applyFill="1" applyBorder="1" applyAlignment="1">
      <alignment horizontal="center"/>
    </xf>
    <xf numFmtId="0" fontId="0" fillId="10" borderId="24" xfId="0" applyFill="1" applyBorder="1" applyAlignment="1">
      <alignment horizontal="center"/>
    </xf>
    <xf numFmtId="0" fontId="0" fillId="10" borderId="14" xfId="0" applyFill="1" applyBorder="1" applyAlignment="1">
      <alignment horizontal="center"/>
    </xf>
    <xf numFmtId="0" fontId="0" fillId="10" borderId="13" xfId="0" applyFill="1" applyBorder="1" applyAlignment="1">
      <alignment horizontal="center"/>
    </xf>
    <xf numFmtId="0" fontId="0" fillId="10" borderId="22" xfId="0" applyFill="1" applyBorder="1" applyAlignment="1">
      <alignment horizontal="center"/>
    </xf>
    <xf numFmtId="0" fontId="0" fillId="10" borderId="25" xfId="0" applyFill="1" applyBorder="1" applyAlignment="1">
      <alignment horizontal="center"/>
    </xf>
    <xf numFmtId="0" fontId="4" fillId="5" borderId="71" xfId="0" applyFont="1" applyFill="1" applyBorder="1" applyAlignment="1">
      <alignment horizontal="left"/>
    </xf>
    <xf numFmtId="0" fontId="0" fillId="10" borderId="72" xfId="0" applyFill="1" applyBorder="1" applyAlignment="1">
      <alignment horizontal="center"/>
    </xf>
    <xf numFmtId="0" fontId="0" fillId="10" borderId="73" xfId="0" applyFill="1" applyBorder="1" applyAlignment="1">
      <alignment horizontal="center"/>
    </xf>
    <xf numFmtId="0" fontId="0" fillId="0" borderId="72" xfId="0" applyFill="1" applyBorder="1" applyAlignment="1">
      <alignment horizontal="center"/>
    </xf>
    <xf numFmtId="0" fontId="0" fillId="0" borderId="73" xfId="0" applyFill="1" applyBorder="1" applyAlignment="1">
      <alignment horizontal="center"/>
    </xf>
    <xf numFmtId="0" fontId="0" fillId="0" borderId="72" xfId="0" applyBorder="1" applyAlignment="1">
      <alignment horizontal="center"/>
    </xf>
    <xf numFmtId="0" fontId="0" fillId="0" borderId="74" xfId="0" applyBorder="1" applyAlignment="1">
      <alignment horizontal="center"/>
    </xf>
    <xf numFmtId="0" fontId="4" fillId="5" borderId="78" xfId="0" applyFont="1" applyFill="1" applyBorder="1" applyAlignment="1">
      <alignment horizontal="left"/>
    </xf>
    <xf numFmtId="0" fontId="4" fillId="5" borderId="15" xfId="0" applyFont="1" applyFill="1" applyBorder="1" applyAlignment="1">
      <alignment horizontal="left"/>
    </xf>
    <xf numFmtId="0" fontId="4" fillId="5" borderId="81" xfId="0" applyFont="1" applyFill="1" applyBorder="1" applyAlignment="1">
      <alignment horizontal="left"/>
    </xf>
    <xf numFmtId="0" fontId="4" fillId="5" borderId="82" xfId="0" applyFont="1" applyFill="1" applyBorder="1" applyAlignment="1">
      <alignment horizontal="left"/>
    </xf>
    <xf numFmtId="0" fontId="0" fillId="11" borderId="83" xfId="0" applyFill="1" applyBorder="1" applyAlignment="1">
      <alignment horizontal="center"/>
    </xf>
    <xf numFmtId="0" fontId="0" fillId="5" borderId="86" xfId="0" applyFill="1" applyBorder="1" applyAlignment="1">
      <alignment horizontal="center"/>
    </xf>
    <xf numFmtId="0" fontId="0" fillId="0" borderId="93" xfId="0" applyBorder="1" applyAlignment="1">
      <alignment horizontal="center"/>
    </xf>
    <xf numFmtId="0" fontId="0" fillId="0" borderId="95"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107" xfId="0" applyBorder="1" applyAlignment="1">
      <alignment horizontal="center"/>
    </xf>
    <xf numFmtId="0" fontId="0" fillId="0" borderId="109" xfId="0" applyBorder="1" applyAlignment="1">
      <alignment horizontal="center"/>
    </xf>
    <xf numFmtId="0" fontId="0" fillId="8" borderId="103" xfId="0" applyFill="1" applyBorder="1" applyAlignment="1">
      <alignment horizontal="center"/>
    </xf>
    <xf numFmtId="0" fontId="0" fillId="8" borderId="104" xfId="0" applyFill="1" applyBorder="1" applyAlignment="1">
      <alignment horizontal="center"/>
    </xf>
    <xf numFmtId="0" fontId="0" fillId="8" borderId="105" xfId="0" applyFill="1" applyBorder="1" applyAlignment="1">
      <alignment horizontal="center"/>
    </xf>
    <xf numFmtId="0" fontId="0" fillId="8" borderId="111" xfId="0" applyFill="1" applyBorder="1" applyAlignment="1">
      <alignment horizontal="center"/>
    </xf>
    <xf numFmtId="0" fontId="0" fillId="8" borderId="94" xfId="0" applyFill="1" applyBorder="1" applyAlignment="1">
      <alignment horizontal="center"/>
    </xf>
    <xf numFmtId="0" fontId="0" fillId="8" borderId="101" xfId="0" applyFill="1" applyBorder="1" applyAlignment="1">
      <alignment horizontal="center"/>
    </xf>
    <xf numFmtId="0" fontId="0" fillId="12" borderId="96" xfId="0" applyFill="1" applyBorder="1" applyAlignment="1">
      <alignment horizontal="center"/>
    </xf>
    <xf numFmtId="0" fontId="0" fillId="12" borderId="97" xfId="0" applyFill="1" applyBorder="1" applyAlignment="1">
      <alignment horizontal="center"/>
    </xf>
    <xf numFmtId="0" fontId="0" fillId="12" borderId="98" xfId="0" applyFill="1" applyBorder="1" applyAlignment="1">
      <alignment horizontal="center"/>
    </xf>
    <xf numFmtId="0" fontId="0" fillId="13" borderId="120" xfId="0" applyFill="1" applyBorder="1" applyAlignment="1">
      <alignment horizontal="center"/>
    </xf>
    <xf numFmtId="0" fontId="1" fillId="8" borderId="102" xfId="0" applyFont="1" applyFill="1" applyBorder="1" applyAlignment="1">
      <alignment horizontal="center"/>
    </xf>
    <xf numFmtId="0" fontId="1" fillId="13" borderId="118" xfId="0" applyFont="1" applyFill="1" applyBorder="1" applyAlignment="1">
      <alignment horizontal="center"/>
    </xf>
    <xf numFmtId="0" fontId="1" fillId="11" borderId="85" xfId="0" applyFont="1" applyFill="1" applyBorder="1" applyAlignment="1">
      <alignment horizontal="center"/>
    </xf>
    <xf numFmtId="0" fontId="0" fillId="14" borderId="116" xfId="0" applyFill="1" applyBorder="1" applyAlignment="1">
      <alignment horizontal="center"/>
    </xf>
    <xf numFmtId="0" fontId="0" fillId="14" borderId="117" xfId="0" applyFill="1" applyBorder="1" applyAlignment="1">
      <alignment horizontal="center"/>
    </xf>
    <xf numFmtId="0" fontId="0" fillId="0" borderId="122" xfId="0" applyFill="1" applyBorder="1" applyAlignment="1">
      <alignment horizontal="center"/>
    </xf>
    <xf numFmtId="0" fontId="0" fillId="0" borderId="123" xfId="0" applyFill="1" applyBorder="1" applyAlignment="1">
      <alignment horizontal="center"/>
    </xf>
    <xf numFmtId="0" fontId="0" fillId="16" borderId="126" xfId="0" applyFill="1" applyBorder="1" applyAlignment="1">
      <alignment horizontal="center"/>
    </xf>
    <xf numFmtId="0" fontId="0" fillId="16" borderId="127" xfId="0" applyFill="1" applyBorder="1" applyAlignment="1">
      <alignment horizontal="center"/>
    </xf>
    <xf numFmtId="0" fontId="0" fillId="0" borderId="128" xfId="0" applyFill="1" applyBorder="1" applyAlignment="1">
      <alignment horizontal="center"/>
    </xf>
    <xf numFmtId="0" fontId="0" fillId="0" borderId="129" xfId="0" applyFill="1" applyBorder="1" applyAlignment="1">
      <alignment horizontal="center"/>
    </xf>
    <xf numFmtId="0" fontId="0" fillId="16" borderId="130" xfId="0" applyFill="1" applyBorder="1" applyAlignment="1">
      <alignment horizontal="center"/>
    </xf>
    <xf numFmtId="0" fontId="1" fillId="15" borderId="131" xfId="0" applyFont="1" applyFill="1" applyBorder="1" applyAlignment="1">
      <alignment horizontal="center"/>
    </xf>
    <xf numFmtId="0" fontId="0" fillId="0" borderId="132" xfId="0" applyFill="1" applyBorder="1" applyAlignment="1">
      <alignment horizontal="center"/>
    </xf>
    <xf numFmtId="0" fontId="0" fillId="15" borderId="133" xfId="0" applyFill="1" applyBorder="1" applyAlignment="1">
      <alignment horizontal="center"/>
    </xf>
    <xf numFmtId="0" fontId="0" fillId="0" borderId="134" xfId="0" applyFill="1" applyBorder="1" applyAlignment="1">
      <alignment horizontal="center"/>
    </xf>
    <xf numFmtId="0" fontId="0" fillId="15" borderId="135" xfId="0" applyFill="1" applyBorder="1" applyAlignment="1">
      <alignment horizontal="center"/>
    </xf>
    <xf numFmtId="0" fontId="0" fillId="15" borderId="137" xfId="0" applyFill="1" applyBorder="1" applyAlignment="1">
      <alignment horizontal="center"/>
    </xf>
    <xf numFmtId="0" fontId="0" fillId="15" borderId="124" xfId="0" applyFill="1" applyBorder="1" applyAlignment="1">
      <alignment horizontal="center"/>
    </xf>
    <xf numFmtId="0" fontId="0" fillId="15" borderId="125" xfId="0" applyFill="1" applyBorder="1" applyAlignment="1">
      <alignment horizontal="center"/>
    </xf>
    <xf numFmtId="0" fontId="0" fillId="15" borderId="136" xfId="0" applyFill="1" applyBorder="1" applyAlignment="1">
      <alignment horizontal="center"/>
    </xf>
    <xf numFmtId="0" fontId="0" fillId="17" borderId="115" xfId="0" applyFill="1" applyBorder="1"/>
    <xf numFmtId="0" fontId="0" fillId="17" borderId="119" xfId="0" applyFill="1" applyBorder="1"/>
    <xf numFmtId="0" fontId="0" fillId="14" borderId="148" xfId="0" applyFill="1" applyBorder="1" applyAlignment="1">
      <alignment horizontal="center"/>
    </xf>
    <xf numFmtId="0" fontId="0" fillId="17" borderId="149" xfId="0" applyFill="1" applyBorder="1"/>
    <xf numFmtId="0" fontId="4" fillId="3" borderId="9" xfId="0" applyFont="1" applyFill="1" applyBorder="1" applyAlignment="1">
      <alignment horizontal="left"/>
    </xf>
    <xf numFmtId="0" fontId="0" fillId="3" borderId="20" xfId="0" applyFill="1" applyBorder="1" applyAlignment="1">
      <alignment horizontal="center"/>
    </xf>
    <xf numFmtId="0" fontId="4" fillId="3" borderId="6" xfId="0" applyFont="1" applyFill="1" applyBorder="1" applyAlignment="1">
      <alignment horizontal="left"/>
    </xf>
    <xf numFmtId="0" fontId="0" fillId="3" borderId="21" xfId="0" applyFill="1" applyBorder="1" applyAlignment="1">
      <alignment horizontal="center"/>
    </xf>
    <xf numFmtId="0" fontId="4" fillId="3" borderId="8" xfId="0" applyFont="1" applyFill="1" applyBorder="1" applyAlignment="1">
      <alignment horizontal="left"/>
    </xf>
    <xf numFmtId="0" fontId="15" fillId="18" borderId="37" xfId="0" applyFont="1" applyFill="1" applyBorder="1" applyAlignment="1">
      <alignment horizontal="center" vertical="center" wrapText="1"/>
    </xf>
    <xf numFmtId="0" fontId="0" fillId="5" borderId="157" xfId="0" applyFill="1" applyBorder="1" applyAlignment="1">
      <alignment horizontal="center"/>
    </xf>
    <xf numFmtId="0" fontId="0" fillId="4" borderId="86" xfId="0" applyFill="1" applyBorder="1" applyAlignment="1">
      <alignment horizontal="center"/>
    </xf>
    <xf numFmtId="0" fontId="0" fillId="4" borderId="88" xfId="0" applyFill="1" applyBorder="1" applyAlignment="1">
      <alignment horizontal="center"/>
    </xf>
    <xf numFmtId="0" fontId="0" fillId="4" borderId="89" xfId="0" applyFill="1" applyBorder="1" applyAlignment="1">
      <alignment horizontal="center"/>
    </xf>
    <xf numFmtId="0" fontId="0" fillId="4" borderId="20" xfId="0" applyFill="1" applyBorder="1" applyAlignment="1">
      <alignment horizontal="center"/>
    </xf>
    <xf numFmtId="9" fontId="0" fillId="4" borderId="87" xfId="0" applyNumberFormat="1" applyFill="1" applyBorder="1" applyAlignment="1">
      <alignment horizontal="center"/>
    </xf>
    <xf numFmtId="0" fontId="0" fillId="4" borderId="23" xfId="0" applyFill="1" applyBorder="1" applyAlignment="1">
      <alignment horizontal="center"/>
    </xf>
    <xf numFmtId="9" fontId="0" fillId="4" borderId="156" xfId="0" applyNumberFormat="1" applyFill="1" applyBorder="1" applyAlignment="1">
      <alignment horizontal="center"/>
    </xf>
    <xf numFmtId="0" fontId="0" fillId="4" borderId="13" xfId="0" applyFill="1" applyBorder="1" applyAlignment="1">
      <alignment horizontal="center"/>
    </xf>
    <xf numFmtId="9" fontId="0" fillId="4" borderId="152" xfId="0" applyNumberFormat="1" applyFill="1" applyBorder="1" applyAlignment="1">
      <alignment horizontal="center"/>
    </xf>
    <xf numFmtId="0" fontId="0" fillId="4" borderId="84" xfId="0" applyFill="1" applyBorder="1" applyAlignment="1">
      <alignment horizontal="center"/>
    </xf>
    <xf numFmtId="0" fontId="0" fillId="3" borderId="14" xfId="0" applyFill="1" applyBorder="1" applyAlignment="1">
      <alignment horizontal="center"/>
    </xf>
    <xf numFmtId="0" fontId="1" fillId="3" borderId="20" xfId="0" applyFont="1" applyFill="1" applyBorder="1" applyAlignment="1">
      <alignment horizontal="center"/>
    </xf>
    <xf numFmtId="0" fontId="1" fillId="3" borderId="21" xfId="0" applyFont="1" applyFill="1" applyBorder="1" applyAlignment="1">
      <alignment horizontal="center"/>
    </xf>
    <xf numFmtId="0" fontId="1" fillId="3" borderId="14"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1" fillId="3" borderId="15" xfId="0" applyFont="1" applyFill="1" applyBorder="1" applyAlignment="1">
      <alignment horizontal="center"/>
    </xf>
    <xf numFmtId="0" fontId="1" fillId="3" borderId="160" xfId="0" applyFont="1" applyFill="1" applyBorder="1" applyAlignment="1">
      <alignment horizontal="center" vertical="center"/>
    </xf>
    <xf numFmtId="0" fontId="1" fillId="3" borderId="162" xfId="0" applyFont="1" applyFill="1" applyBorder="1" applyAlignment="1">
      <alignment horizontal="center" vertical="center"/>
    </xf>
    <xf numFmtId="0" fontId="1" fillId="3" borderId="166" xfId="0" applyFont="1" applyFill="1" applyBorder="1" applyAlignment="1">
      <alignment horizontal="center" vertical="center"/>
    </xf>
    <xf numFmtId="0" fontId="4" fillId="3" borderId="167" xfId="0" applyFont="1" applyFill="1" applyBorder="1" applyAlignment="1">
      <alignment horizontal="left"/>
    </xf>
    <xf numFmtId="0" fontId="10" fillId="4" borderId="162" xfId="0" applyFont="1" applyFill="1" applyBorder="1" applyAlignment="1">
      <alignment vertical="center"/>
    </xf>
    <xf numFmtId="0" fontId="10" fillId="4" borderId="163" xfId="0" applyFont="1" applyFill="1" applyBorder="1" applyAlignment="1">
      <alignment horizontal="center" vertical="center"/>
    </xf>
    <xf numFmtId="0" fontId="10" fillId="4" borderId="164" xfId="0" applyFont="1" applyFill="1" applyBorder="1" applyAlignment="1">
      <alignment horizontal="center" vertical="center"/>
    </xf>
    <xf numFmtId="0" fontId="4" fillId="3" borderId="170" xfId="0" applyFont="1" applyFill="1" applyBorder="1" applyAlignment="1">
      <alignment horizontal="left"/>
    </xf>
    <xf numFmtId="10" fontId="0" fillId="3" borderId="168" xfId="0" applyNumberFormat="1" applyFont="1" applyFill="1" applyBorder="1" applyAlignment="1">
      <alignment horizontal="center" vertical="center" wrapText="1"/>
    </xf>
    <xf numFmtId="0" fontId="10" fillId="21" borderId="155" xfId="0" applyFont="1" applyFill="1" applyBorder="1" applyAlignment="1"/>
    <xf numFmtId="0" fontId="10" fillId="21" borderId="153" xfId="0" applyFont="1" applyFill="1" applyBorder="1" applyAlignment="1"/>
    <xf numFmtId="0" fontId="0" fillId="10" borderId="171" xfId="0" applyFill="1" applyBorder="1" applyAlignment="1">
      <alignment horizontal="center"/>
    </xf>
    <xf numFmtId="0" fontId="0" fillId="10" borderId="172" xfId="0" applyFill="1" applyBorder="1" applyAlignment="1">
      <alignment horizontal="center"/>
    </xf>
    <xf numFmtId="0" fontId="0" fillId="5" borderId="173" xfId="0" applyFill="1" applyBorder="1" applyAlignment="1">
      <alignment horizontal="center"/>
    </xf>
    <xf numFmtId="0" fontId="0" fillId="0" borderId="171" xfId="0" applyFill="1" applyBorder="1" applyAlignment="1">
      <alignment horizontal="center"/>
    </xf>
    <xf numFmtId="0" fontId="0" fillId="0" borderId="172" xfId="0" applyFill="1" applyBorder="1" applyAlignment="1">
      <alignment horizontal="center"/>
    </xf>
    <xf numFmtId="0" fontId="0" fillId="0" borderId="171" xfId="0" applyBorder="1" applyAlignment="1">
      <alignment horizontal="center"/>
    </xf>
    <xf numFmtId="0" fontId="0" fillId="0" borderId="165" xfId="0" applyBorder="1" applyAlignment="1">
      <alignment horizontal="center"/>
    </xf>
    <xf numFmtId="0" fontId="0" fillId="5" borderId="159" xfId="0" applyFill="1" applyBorder="1" applyAlignment="1">
      <alignment horizontal="center"/>
    </xf>
    <xf numFmtId="9" fontId="0" fillId="3" borderId="161" xfId="0" applyNumberFormat="1" applyFont="1" applyFill="1" applyBorder="1" applyAlignment="1">
      <alignment horizontal="center" vertical="center" wrapText="1"/>
    </xf>
    <xf numFmtId="9" fontId="0" fillId="3" borderId="164" xfId="0" applyNumberFormat="1" applyFont="1" applyFill="1" applyBorder="1" applyAlignment="1">
      <alignment horizontal="center" vertical="center" wrapText="1"/>
    </xf>
    <xf numFmtId="0" fontId="14" fillId="0" borderId="0" xfId="0" applyFont="1" applyAlignment="1">
      <alignment horizontal="center"/>
    </xf>
    <xf numFmtId="0" fontId="18"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15" fillId="0" borderId="0" xfId="0" applyFont="1" applyFill="1" applyBorder="1" applyAlignment="1">
      <alignment horizontal="center" vertical="center" wrapText="1"/>
    </xf>
    <xf numFmtId="0" fontId="1" fillId="9" borderId="175" xfId="0" applyFont="1" applyFill="1" applyBorder="1" applyAlignment="1">
      <alignment horizontal="center" vertical="center" wrapText="1"/>
    </xf>
    <xf numFmtId="0" fontId="1" fillId="0" borderId="176" xfId="0" applyFont="1" applyBorder="1" applyAlignment="1">
      <alignment horizontal="center" vertical="center"/>
    </xf>
    <xf numFmtId="14" fontId="1" fillId="0" borderId="177" xfId="0" applyNumberFormat="1" applyFont="1" applyBorder="1" applyAlignment="1">
      <alignment horizontal="center" vertical="center"/>
    </xf>
    <xf numFmtId="0" fontId="1" fillId="0" borderId="177" xfId="0" applyFont="1" applyBorder="1" applyAlignment="1">
      <alignment horizontal="center" vertical="center"/>
    </xf>
    <xf numFmtId="0" fontId="1" fillId="0" borderId="178" xfId="0" applyFont="1" applyBorder="1" applyAlignment="1">
      <alignment horizontal="center" vertical="center"/>
    </xf>
    <xf numFmtId="0" fontId="1" fillId="9" borderId="174" xfId="0" applyFont="1" applyFill="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4" fillId="0" borderId="0" xfId="0" applyFont="1" applyAlignment="1">
      <alignment horizontal="center"/>
    </xf>
    <xf numFmtId="0" fontId="13" fillId="0" borderId="0" xfId="0" applyFont="1" applyAlignment="1">
      <alignment horizontal="center"/>
    </xf>
    <xf numFmtId="0" fontId="20" fillId="22" borderId="34" xfId="0" applyFont="1" applyFill="1" applyBorder="1" applyAlignment="1">
      <alignment horizontal="center"/>
    </xf>
    <xf numFmtId="0" fontId="21" fillId="22" borderId="35" xfId="0" applyFont="1" applyFill="1" applyBorder="1" applyAlignment="1">
      <alignment horizontal="center"/>
    </xf>
    <xf numFmtId="0" fontId="21" fillId="22" borderId="36" xfId="0" applyFont="1" applyFill="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10" fillId="4" borderId="11" xfId="0" applyFont="1" applyFill="1" applyBorder="1" applyAlignment="1">
      <alignment horizontal="center"/>
    </xf>
    <xf numFmtId="0" fontId="10" fillId="4" borderId="29" xfId="0" applyFont="1" applyFill="1" applyBorder="1" applyAlignment="1">
      <alignment horizontal="center"/>
    </xf>
    <xf numFmtId="0" fontId="10" fillId="4" borderId="12" xfId="0" applyFont="1" applyFill="1" applyBorder="1" applyAlignment="1">
      <alignment horizontal="center"/>
    </xf>
    <xf numFmtId="0" fontId="10" fillId="4" borderId="30" xfId="0" applyFont="1" applyFill="1" applyBorder="1" applyAlignment="1">
      <alignment horizontal="center"/>
    </xf>
    <xf numFmtId="0" fontId="10" fillId="4" borderId="32" xfId="0" applyFont="1" applyFill="1" applyBorder="1" applyAlignment="1">
      <alignment horizontal="center"/>
    </xf>
    <xf numFmtId="0" fontId="10" fillId="4" borderId="31" xfId="0" applyFont="1" applyFill="1" applyBorder="1" applyAlignment="1">
      <alignment horizontal="center"/>
    </xf>
    <xf numFmtId="0" fontId="5" fillId="3" borderId="75"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10" fillId="4" borderId="30"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69" xfId="0" applyFont="1" applyFill="1" applyBorder="1" applyAlignment="1">
      <alignment horizontal="center" vertical="center"/>
    </xf>
    <xf numFmtId="0" fontId="11" fillId="6" borderId="79" xfId="0" applyFont="1" applyFill="1" applyBorder="1" applyAlignment="1">
      <alignment horizontal="center" vertical="center"/>
    </xf>
    <xf numFmtId="0" fontId="11" fillId="6" borderId="76" xfId="0" applyFont="1" applyFill="1" applyBorder="1" applyAlignment="1">
      <alignment horizontal="center" vertical="center"/>
    </xf>
    <xf numFmtId="0" fontId="5" fillId="3" borderId="79"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11" fillId="8" borderId="52" xfId="0" applyFont="1" applyFill="1" applyBorder="1" applyAlignment="1">
      <alignment horizontal="center"/>
    </xf>
    <xf numFmtId="0" fontId="11" fillId="8" borderId="53" xfId="0" applyFont="1" applyFill="1" applyBorder="1" applyAlignment="1">
      <alignment horizontal="center"/>
    </xf>
    <xf numFmtId="0" fontId="11" fillId="8" borderId="54" xfId="0" applyFont="1" applyFill="1" applyBorder="1" applyAlignment="1">
      <alignment horizontal="center"/>
    </xf>
    <xf numFmtId="0" fontId="11" fillId="8" borderId="37" xfId="0" applyFont="1" applyFill="1" applyBorder="1" applyAlignment="1">
      <alignment horizontal="center"/>
    </xf>
    <xf numFmtId="0" fontId="16" fillId="0" borderId="55" xfId="0" applyFont="1" applyBorder="1" applyAlignment="1">
      <alignment horizontal="center"/>
    </xf>
    <xf numFmtId="0" fontId="16" fillId="0" borderId="56" xfId="0" applyFont="1" applyBorder="1" applyAlignment="1">
      <alignment horizontal="center"/>
    </xf>
    <xf numFmtId="0" fontId="16" fillId="0" borderId="57" xfId="0" applyFont="1" applyBorder="1" applyAlignment="1">
      <alignment horizontal="center"/>
    </xf>
    <xf numFmtId="0" fontId="20" fillId="19" borderId="55" xfId="0" applyFont="1" applyFill="1" applyBorder="1" applyAlignment="1">
      <alignment horizontal="center"/>
    </xf>
    <xf numFmtId="0" fontId="20" fillId="19" borderId="56" xfId="0" applyFont="1" applyFill="1" applyBorder="1" applyAlignment="1">
      <alignment horizontal="center"/>
    </xf>
    <xf numFmtId="0" fontId="20" fillId="19" borderId="57" xfId="0" applyFont="1" applyFill="1" applyBorder="1" applyAlignment="1">
      <alignment horizontal="center"/>
    </xf>
    <xf numFmtId="0" fontId="10" fillId="8" borderId="112" xfId="0" applyFont="1" applyFill="1" applyBorder="1" applyAlignment="1">
      <alignment horizontal="center" vertical="center"/>
    </xf>
    <xf numFmtId="0" fontId="0" fillId="8" borderId="113" xfId="0" applyFill="1" applyBorder="1" applyAlignment="1">
      <alignment horizontal="center" vertical="center"/>
    </xf>
    <xf numFmtId="0" fontId="0" fillId="8" borderId="114" xfId="0" applyFill="1" applyBorder="1" applyAlignment="1">
      <alignment horizontal="center" vertical="center"/>
    </xf>
    <xf numFmtId="0" fontId="0" fillId="12" borderId="106" xfId="0" applyFill="1" applyBorder="1" applyAlignment="1">
      <alignment horizontal="center"/>
    </xf>
    <xf numFmtId="0" fontId="0" fillId="12" borderId="108" xfId="0" applyFill="1" applyBorder="1" applyAlignment="1">
      <alignment horizontal="center"/>
    </xf>
    <xf numFmtId="0" fontId="1" fillId="8" borderId="110" xfId="0" applyFont="1" applyFill="1" applyBorder="1" applyAlignment="1">
      <alignment horizontal="center"/>
    </xf>
    <xf numFmtId="0" fontId="18" fillId="0" borderId="68" xfId="0" applyFont="1" applyBorder="1" applyAlignment="1">
      <alignment horizontal="center"/>
    </xf>
    <xf numFmtId="0" fontId="18" fillId="0" borderId="69" xfId="0" applyFont="1" applyBorder="1" applyAlignment="1">
      <alignment horizontal="center"/>
    </xf>
    <xf numFmtId="0" fontId="18" fillId="0" borderId="70" xfId="0" applyFont="1" applyBorder="1" applyAlignment="1">
      <alignment horizontal="center"/>
    </xf>
    <xf numFmtId="0" fontId="8" fillId="0" borderId="69" xfId="0" applyFont="1" applyBorder="1" applyAlignment="1">
      <alignment horizontal="center"/>
    </xf>
    <xf numFmtId="0" fontId="8" fillId="0" borderId="70" xfId="0" applyFont="1" applyBorder="1" applyAlignment="1">
      <alignment horizontal="center"/>
    </xf>
    <xf numFmtId="0" fontId="0" fillId="16" borderId="140" xfId="0" applyFill="1" applyBorder="1" applyAlignment="1">
      <alignment horizontal="center"/>
    </xf>
    <xf numFmtId="0" fontId="0" fillId="16" borderId="138" xfId="0" applyFill="1" applyBorder="1" applyAlignment="1">
      <alignment horizontal="center"/>
    </xf>
    <xf numFmtId="0" fontId="0" fillId="16" borderId="141" xfId="0" applyFill="1" applyBorder="1" applyAlignment="1">
      <alignment horizontal="center" vertical="center"/>
    </xf>
    <xf numFmtId="0" fontId="0" fillId="16" borderId="139" xfId="0" applyFill="1" applyBorder="1" applyAlignment="1">
      <alignment horizontal="center" vertical="center"/>
    </xf>
    <xf numFmtId="0" fontId="1" fillId="15" borderId="142" xfId="0" applyFont="1" applyFill="1" applyBorder="1" applyAlignment="1">
      <alignment horizontal="center"/>
    </xf>
    <xf numFmtId="0" fontId="1" fillId="15" borderId="121" xfId="0" applyFont="1" applyFill="1" applyBorder="1" applyAlignment="1">
      <alignment horizontal="center"/>
    </xf>
    <xf numFmtId="0" fontId="1" fillId="15" borderId="143" xfId="0" applyFont="1" applyFill="1" applyBorder="1" applyAlignment="1">
      <alignment horizontal="center" vertical="center" wrapText="1"/>
    </xf>
    <xf numFmtId="0" fontId="1" fillId="15" borderId="144" xfId="0" applyFont="1" applyFill="1" applyBorder="1" applyAlignment="1">
      <alignment horizontal="center" vertical="center" wrapText="1"/>
    </xf>
    <xf numFmtId="0" fontId="1" fillId="15" borderId="145" xfId="0" applyFont="1" applyFill="1" applyBorder="1" applyAlignment="1">
      <alignment horizontal="center" vertical="center" wrapText="1"/>
    </xf>
    <xf numFmtId="0" fontId="20" fillId="20" borderId="68" xfId="0" applyFont="1" applyFill="1" applyBorder="1" applyAlignment="1">
      <alignment horizontal="center"/>
    </xf>
    <xf numFmtId="0" fontId="20" fillId="20" borderId="69" xfId="0" applyFont="1" applyFill="1" applyBorder="1" applyAlignment="1">
      <alignment horizontal="center"/>
    </xf>
    <xf numFmtId="0" fontId="20" fillId="20" borderId="70" xfId="0" applyFont="1" applyFill="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1" fillId="13" borderId="146" xfId="0" applyFont="1" applyFill="1" applyBorder="1" applyAlignment="1">
      <alignment horizontal="center" vertical="center"/>
    </xf>
    <xf numFmtId="0" fontId="1" fillId="13" borderId="147" xfId="0" applyFont="1" applyFill="1" applyBorder="1" applyAlignment="1">
      <alignment horizontal="center" vertical="center"/>
    </xf>
    <xf numFmtId="0" fontId="0" fillId="13" borderId="150" xfId="0" applyFill="1" applyBorder="1" applyAlignment="1">
      <alignment horizontal="center" vertical="center"/>
    </xf>
    <xf numFmtId="0" fontId="0" fillId="13" borderId="151" xfId="0" applyFill="1" applyBorder="1" applyAlignment="1">
      <alignment horizontal="center" vertical="center"/>
    </xf>
    <xf numFmtId="0" fontId="20" fillId="13" borderId="49" xfId="0" applyFont="1" applyFill="1" applyBorder="1" applyAlignment="1">
      <alignment horizontal="center"/>
    </xf>
    <xf numFmtId="0" fontId="20" fillId="13" borderId="50" xfId="0" applyFont="1" applyFill="1" applyBorder="1" applyAlignment="1">
      <alignment horizontal="center"/>
    </xf>
    <xf numFmtId="0" fontId="20" fillId="13" borderId="51" xfId="0" applyFont="1" applyFill="1" applyBorder="1" applyAlignment="1">
      <alignment horizontal="center"/>
    </xf>
    <xf numFmtId="0" fontId="19" fillId="0" borderId="0" xfId="0" applyFont="1" applyAlignment="1">
      <alignment horizontal="left" vertical="top" wrapText="1"/>
    </xf>
    <xf numFmtId="0" fontId="22" fillId="14" borderId="90" xfId="0" applyFont="1" applyFill="1" applyBorder="1" applyAlignment="1">
      <alignment horizontal="center"/>
    </xf>
    <xf numFmtId="0" fontId="22" fillId="14" borderId="91" xfId="0" applyFont="1" applyFill="1" applyBorder="1" applyAlignment="1">
      <alignment horizontal="center"/>
    </xf>
    <xf numFmtId="0" fontId="22" fillId="14" borderId="92" xfId="0" applyFont="1" applyFill="1" applyBorder="1" applyAlignment="1">
      <alignment horizontal="center"/>
    </xf>
    <xf numFmtId="0" fontId="10" fillId="4" borderId="153" xfId="0" applyFont="1" applyFill="1" applyBorder="1" applyAlignment="1">
      <alignment horizontal="center"/>
    </xf>
    <xf numFmtId="0" fontId="10" fillId="4" borderId="154" xfId="0" applyFont="1" applyFill="1" applyBorder="1" applyAlignment="1">
      <alignment horizontal="center"/>
    </xf>
    <xf numFmtId="0" fontId="10" fillId="4" borderId="158" xfId="0" applyFont="1" applyFill="1" applyBorder="1" applyAlignment="1">
      <alignment horizontal="center"/>
    </xf>
    <xf numFmtId="0" fontId="10" fillId="11" borderId="75" xfId="0" applyFont="1" applyFill="1" applyBorder="1" applyAlignment="1">
      <alignment horizontal="center" vertical="center" wrapText="1"/>
    </xf>
    <xf numFmtId="0" fontId="11" fillId="11" borderId="76" xfId="0" applyFont="1" applyFill="1" applyBorder="1" applyAlignment="1">
      <alignment horizontal="center" vertical="center" wrapText="1"/>
    </xf>
    <xf numFmtId="0" fontId="11" fillId="11" borderId="80" xfId="0" applyFont="1" applyFill="1" applyBorder="1" applyAlignment="1">
      <alignment horizontal="center" vertical="center" wrapText="1"/>
    </xf>
  </cellXfs>
  <cellStyles count="1">
    <cellStyle name="Standaard"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3399"/>
      <color rgb="FFFFABD5"/>
      <color rgb="FFCD2950"/>
      <color rgb="FFF8DCE3"/>
      <color rgb="FFE993A7"/>
      <color rgb="FFFFFFFF"/>
      <color rgb="FFFFCDE6"/>
      <color rgb="FF00759E"/>
      <color rgb="FFC1EFFF"/>
      <color rgb="FFD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zoomScale="89" workbookViewId="0">
      <selection activeCell="A5" sqref="A5:D5"/>
    </sheetView>
  </sheetViews>
  <sheetFormatPr defaultColWidth="9.140625" defaultRowHeight="15" x14ac:dyDescent="0.25"/>
  <cols>
    <col min="1" max="1" width="39.28515625" customWidth="1"/>
    <col min="2" max="2" width="42.7109375" customWidth="1"/>
    <col min="3" max="3" width="17.42578125" customWidth="1"/>
    <col min="4" max="4" width="18.28515625" customWidth="1"/>
  </cols>
  <sheetData>
    <row r="1" spans="1:17" ht="27.75" thickTop="1" thickBot="1" x14ac:dyDescent="0.45">
      <c r="A1" s="214" t="s">
        <v>0</v>
      </c>
      <c r="B1" s="215"/>
      <c r="C1" s="215"/>
      <c r="D1" s="216"/>
    </row>
    <row r="2" spans="1:17" ht="19.5" thickTop="1" x14ac:dyDescent="0.3">
      <c r="A2" s="6"/>
      <c r="B2" s="1"/>
      <c r="C2" s="1"/>
      <c r="D2" s="1"/>
      <c r="E2" s="1"/>
      <c r="F2" s="1"/>
      <c r="G2" s="1"/>
      <c r="H2" s="1"/>
      <c r="I2" s="1"/>
      <c r="J2" s="1"/>
      <c r="K2" s="1"/>
      <c r="L2" s="1"/>
      <c r="M2" s="1"/>
      <c r="N2" s="1"/>
      <c r="O2" s="1"/>
      <c r="P2" s="1"/>
      <c r="Q2" s="1"/>
    </row>
    <row r="3" spans="1:17" x14ac:dyDescent="0.25">
      <c r="A3" s="217" t="s">
        <v>78</v>
      </c>
      <c r="B3" s="217"/>
      <c r="C3" s="217"/>
      <c r="D3" s="217"/>
      <c r="E3" s="1"/>
      <c r="F3" s="1"/>
      <c r="G3" s="1"/>
      <c r="H3" s="1"/>
      <c r="I3" s="1"/>
      <c r="J3" s="1"/>
      <c r="K3" s="1"/>
      <c r="L3" s="1"/>
      <c r="M3" s="1"/>
      <c r="N3" s="1"/>
      <c r="O3" s="1"/>
      <c r="P3" s="1"/>
      <c r="Q3" s="1"/>
    </row>
    <row r="4" spans="1:17" x14ac:dyDescent="0.25">
      <c r="A4" s="217" t="s">
        <v>3</v>
      </c>
      <c r="B4" s="217"/>
      <c r="C4" s="217"/>
      <c r="D4" s="217"/>
      <c r="E4" s="1"/>
      <c r="F4" s="1"/>
      <c r="G4" s="1"/>
      <c r="H4" s="1"/>
      <c r="I4" s="1"/>
      <c r="J4" s="1"/>
      <c r="K4" s="1"/>
      <c r="L4" s="1"/>
      <c r="M4" s="1"/>
      <c r="N4" s="1"/>
      <c r="O4" s="1"/>
      <c r="P4" s="1"/>
      <c r="Q4" s="1"/>
    </row>
    <row r="5" spans="1:17" x14ac:dyDescent="0.25">
      <c r="A5" s="218" t="s">
        <v>87</v>
      </c>
      <c r="B5" s="218"/>
      <c r="C5" s="218"/>
      <c r="D5" s="218"/>
      <c r="E5" s="1"/>
      <c r="F5" s="1"/>
      <c r="G5" s="1"/>
      <c r="H5" s="1"/>
      <c r="I5" s="1"/>
      <c r="J5" s="1"/>
      <c r="K5" s="1"/>
      <c r="L5" s="1"/>
      <c r="M5" s="1"/>
      <c r="N5" s="1"/>
      <c r="O5" s="1"/>
      <c r="P5" s="1"/>
      <c r="Q5" s="1"/>
    </row>
    <row r="6" spans="1:17" ht="15.75" thickBot="1" x14ac:dyDescent="0.3">
      <c r="C6" s="1"/>
      <c r="E6" s="1"/>
      <c r="F6" s="1"/>
      <c r="G6" s="1"/>
      <c r="H6" s="1"/>
      <c r="I6" s="1"/>
      <c r="J6" s="1"/>
      <c r="K6" s="1"/>
      <c r="L6" s="1"/>
      <c r="M6" s="1"/>
      <c r="N6" s="1"/>
      <c r="O6" s="1"/>
      <c r="P6" s="1"/>
      <c r="Q6" s="1"/>
    </row>
    <row r="7" spans="1:17" ht="19.5" thickBot="1" x14ac:dyDescent="0.3">
      <c r="A7" s="3" t="s">
        <v>75</v>
      </c>
      <c r="B7" s="8"/>
      <c r="C7" s="1"/>
      <c r="E7" s="1"/>
      <c r="F7" s="1"/>
      <c r="G7" s="1"/>
      <c r="H7" s="1"/>
      <c r="I7" s="1"/>
      <c r="J7" s="1"/>
      <c r="K7" s="1"/>
      <c r="L7" s="1"/>
      <c r="M7" s="1"/>
      <c r="N7" s="1"/>
      <c r="O7" s="1"/>
      <c r="P7" s="1"/>
      <c r="Q7" s="1"/>
    </row>
    <row r="8" spans="1:17" ht="19.5" thickBot="1" x14ac:dyDescent="0.3">
      <c r="A8" s="3" t="s">
        <v>76</v>
      </c>
      <c r="B8" s="8"/>
      <c r="C8" s="1"/>
      <c r="E8" s="1"/>
      <c r="F8" s="1"/>
      <c r="G8" s="1"/>
      <c r="H8" s="1"/>
      <c r="I8" s="1"/>
      <c r="J8" s="1"/>
      <c r="K8" s="1"/>
      <c r="L8" s="1"/>
      <c r="M8" s="1"/>
      <c r="N8" s="1"/>
      <c r="O8" s="1"/>
      <c r="P8" s="1"/>
      <c r="Q8" s="1"/>
    </row>
    <row r="9" spans="1:17" ht="19.5" thickBot="1" x14ac:dyDescent="0.3">
      <c r="A9" s="3" t="s">
        <v>77</v>
      </c>
      <c r="B9" s="8"/>
      <c r="C9" s="1"/>
      <c r="E9" s="1"/>
      <c r="F9" s="1"/>
      <c r="G9" s="1"/>
      <c r="H9" s="1"/>
      <c r="I9" s="1"/>
      <c r="J9" s="1"/>
      <c r="K9" s="1"/>
      <c r="L9" s="1"/>
      <c r="M9" s="1"/>
      <c r="N9" s="1"/>
      <c r="O9" s="1"/>
      <c r="P9" s="1"/>
      <c r="Q9" s="1"/>
    </row>
    <row r="10" spans="1:17" ht="18.75" x14ac:dyDescent="0.3">
      <c r="A10" s="7"/>
      <c r="B10" s="1"/>
      <c r="C10" s="1"/>
      <c r="D10" s="1"/>
      <c r="E10" s="1"/>
      <c r="F10" s="1"/>
      <c r="G10" s="1"/>
      <c r="H10" s="1"/>
      <c r="I10" s="1"/>
      <c r="J10" s="1"/>
      <c r="K10" s="1"/>
      <c r="L10" s="1"/>
      <c r="M10" s="1"/>
      <c r="N10" s="1"/>
      <c r="O10" s="1"/>
      <c r="P10" s="1"/>
      <c r="Q10" s="1"/>
    </row>
    <row r="11" spans="1:17" ht="19.5" thickBot="1" x14ac:dyDescent="0.35">
      <c r="A11" s="7"/>
      <c r="B11" s="1"/>
      <c r="C11" s="1"/>
      <c r="D11" s="1"/>
      <c r="E11" s="1"/>
      <c r="F11" s="1"/>
      <c r="G11" s="1"/>
      <c r="H11" s="1"/>
      <c r="I11" s="1"/>
      <c r="J11" s="1"/>
      <c r="K11" s="1"/>
      <c r="L11" s="1"/>
      <c r="M11" s="1"/>
      <c r="N11" s="1"/>
      <c r="O11" s="1"/>
      <c r="P11" s="1"/>
      <c r="Q11" s="1"/>
    </row>
    <row r="12" spans="1:17" ht="19.5" thickBot="1" x14ac:dyDescent="0.3">
      <c r="A12" s="3" t="s">
        <v>1</v>
      </c>
      <c r="B12" s="8"/>
      <c r="C12" s="1"/>
      <c r="D12" s="1"/>
      <c r="E12" s="1"/>
      <c r="F12" s="1"/>
      <c r="G12" s="1"/>
      <c r="H12" s="1"/>
      <c r="I12" s="1"/>
      <c r="J12" s="1"/>
      <c r="K12" s="1"/>
      <c r="L12" s="1"/>
      <c r="M12" s="1"/>
      <c r="N12" s="1"/>
      <c r="O12" s="1"/>
      <c r="P12" s="1"/>
      <c r="Q12" s="1"/>
    </row>
    <row r="13" spans="1:17" ht="20.25" customHeight="1" x14ac:dyDescent="0.3">
      <c r="A13" s="6"/>
      <c r="B13" s="1"/>
      <c r="C13" s="1"/>
      <c r="D13" s="1"/>
      <c r="E13" s="1"/>
      <c r="F13" s="1"/>
      <c r="G13" s="1"/>
      <c r="H13" s="1"/>
      <c r="I13" s="1"/>
      <c r="J13" s="1"/>
      <c r="K13" s="1"/>
      <c r="L13" s="1"/>
      <c r="M13" s="1"/>
      <c r="N13" s="1"/>
      <c r="O13" s="1"/>
      <c r="P13" s="1"/>
      <c r="Q13" s="1"/>
    </row>
    <row r="14" spans="1:17" ht="22.5" customHeight="1" thickBot="1" x14ac:dyDescent="0.35">
      <c r="A14" s="6"/>
      <c r="B14" s="1"/>
      <c r="C14" s="1"/>
      <c r="D14" s="1"/>
      <c r="E14" s="1"/>
      <c r="F14" s="1"/>
      <c r="G14" s="1"/>
      <c r="H14" s="1"/>
      <c r="I14" s="1"/>
      <c r="J14" s="1"/>
      <c r="K14" s="1"/>
      <c r="L14" s="1"/>
      <c r="M14" s="1"/>
      <c r="N14" s="1"/>
      <c r="O14" s="1"/>
      <c r="P14" s="1"/>
      <c r="Q14" s="1"/>
    </row>
    <row r="15" spans="1:17" ht="19.5" thickBot="1" x14ac:dyDescent="0.3">
      <c r="A15" s="3" t="s">
        <v>2</v>
      </c>
      <c r="B15" s="8"/>
      <c r="C15" s="1"/>
      <c r="D15" s="1"/>
      <c r="E15" s="1"/>
      <c r="F15" s="1"/>
      <c r="G15" s="1"/>
      <c r="H15" s="1"/>
      <c r="I15" s="1"/>
      <c r="J15" s="1"/>
      <c r="K15" s="1"/>
      <c r="L15" s="1"/>
      <c r="M15" s="1"/>
      <c r="N15" s="1"/>
      <c r="O15" s="1"/>
      <c r="P15" s="1"/>
      <c r="Q15" s="1"/>
    </row>
    <row r="16" spans="1:17" ht="18.75" x14ac:dyDescent="0.3">
      <c r="A16" s="6"/>
      <c r="B16" s="1"/>
      <c r="C16" s="1"/>
      <c r="D16" s="1"/>
      <c r="E16" s="1"/>
      <c r="F16" s="1"/>
      <c r="G16" s="1"/>
      <c r="H16" s="1"/>
      <c r="I16" s="1"/>
      <c r="J16" s="1"/>
      <c r="K16" s="1"/>
      <c r="L16" s="1"/>
      <c r="M16" s="1"/>
      <c r="N16" s="1"/>
      <c r="O16" s="1"/>
      <c r="P16" s="1"/>
      <c r="Q16" s="1"/>
    </row>
    <row r="17" spans="1:17" ht="15.75" thickBot="1" x14ac:dyDescent="0.3">
      <c r="B17" s="1"/>
      <c r="C17" s="1"/>
      <c r="D17" s="1"/>
      <c r="E17" s="1"/>
      <c r="F17" s="1"/>
      <c r="G17" s="1"/>
      <c r="H17" s="1"/>
      <c r="I17" s="1"/>
      <c r="J17" s="1"/>
      <c r="K17" s="1"/>
      <c r="L17" s="1"/>
      <c r="M17" s="1"/>
      <c r="N17" s="1"/>
      <c r="O17" s="1"/>
      <c r="P17" s="1"/>
      <c r="Q17" s="1"/>
    </row>
    <row r="18" spans="1:17" ht="19.5" thickBot="1" x14ac:dyDescent="0.3">
      <c r="A18" s="3" t="s">
        <v>72</v>
      </c>
      <c r="B18" s="8"/>
      <c r="C18" s="1"/>
      <c r="D18" s="1"/>
      <c r="E18" s="1"/>
      <c r="F18" s="1"/>
      <c r="G18" s="1"/>
      <c r="H18" s="1"/>
      <c r="I18" s="1"/>
      <c r="J18" s="1"/>
      <c r="K18" s="1"/>
      <c r="L18" s="1"/>
      <c r="M18" s="1"/>
      <c r="N18" s="1"/>
      <c r="O18" s="1"/>
      <c r="P18" s="1"/>
      <c r="Q18" s="1"/>
    </row>
    <row r="19" spans="1:17" ht="18.75" x14ac:dyDescent="0.3">
      <c r="A19" s="2" t="s">
        <v>73</v>
      </c>
      <c r="B19" s="1"/>
      <c r="F19" s="1"/>
      <c r="G19" s="1"/>
      <c r="H19" s="1"/>
      <c r="I19" s="1"/>
      <c r="J19" s="1"/>
      <c r="K19" s="1"/>
      <c r="L19" s="1"/>
      <c r="M19" s="1"/>
      <c r="N19" s="1"/>
      <c r="O19" s="1"/>
      <c r="P19" s="1"/>
      <c r="Q19" s="1"/>
    </row>
    <row r="20" spans="1:17" ht="18.75" x14ac:dyDescent="0.3">
      <c r="A20" s="2" t="s">
        <v>74</v>
      </c>
      <c r="B20" s="1"/>
      <c r="F20" s="1"/>
      <c r="G20" s="1"/>
      <c r="H20" s="1"/>
      <c r="I20" s="1"/>
      <c r="J20" s="1"/>
      <c r="K20" s="1"/>
      <c r="L20" s="1"/>
      <c r="M20" s="1"/>
      <c r="N20" s="1"/>
      <c r="O20" s="1"/>
      <c r="P20" s="1"/>
      <c r="Q20" s="1"/>
    </row>
    <row r="21" spans="1:17" x14ac:dyDescent="0.25">
      <c r="A21" s="1"/>
      <c r="F21" s="1"/>
      <c r="G21" s="1"/>
      <c r="H21" s="1"/>
      <c r="I21" s="1"/>
      <c r="J21" s="1"/>
      <c r="K21" s="1"/>
      <c r="L21" s="1"/>
      <c r="M21" s="1"/>
      <c r="N21" s="1"/>
      <c r="O21" s="1"/>
      <c r="P21" s="1"/>
      <c r="Q21" s="1"/>
    </row>
    <row r="22" spans="1:17" x14ac:dyDescent="0.25">
      <c r="A22" s="1"/>
      <c r="B22" s="1"/>
      <c r="C22" s="1"/>
      <c r="D22" s="1"/>
      <c r="E22" s="1"/>
      <c r="F22" s="1"/>
      <c r="G22" s="1"/>
      <c r="H22" s="1"/>
      <c r="I22" s="1"/>
      <c r="J22" s="1"/>
      <c r="K22" s="1"/>
      <c r="L22" s="1"/>
      <c r="M22" s="1"/>
      <c r="N22" s="1"/>
      <c r="O22" s="1"/>
      <c r="P22" s="1"/>
      <c r="Q22" s="1"/>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sheetData>
  <mergeCells count="4">
    <mergeCell ref="A1:D1"/>
    <mergeCell ref="A3:D3"/>
    <mergeCell ref="A4:D4"/>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2"/>
  <sheetViews>
    <sheetView topLeftCell="G14" zoomScale="113" zoomScaleNormal="113" workbookViewId="0">
      <selection activeCell="M17" sqref="M17"/>
    </sheetView>
  </sheetViews>
  <sheetFormatPr defaultColWidth="11.42578125" defaultRowHeight="15" x14ac:dyDescent="0.25"/>
  <cols>
    <col min="1" max="1" width="42.7109375" customWidth="1"/>
    <col min="2" max="2" width="13.7109375" customWidth="1"/>
    <col min="3" max="3" width="11.7109375" customWidth="1"/>
    <col min="4" max="4" width="12" customWidth="1"/>
    <col min="5" max="5" width="5.42578125" customWidth="1"/>
    <col min="6" max="6" width="11.7109375" customWidth="1"/>
    <col min="7" max="7" width="12" customWidth="1"/>
    <col min="8" max="8" width="6" customWidth="1"/>
    <col min="9" max="9" width="12.28515625" customWidth="1"/>
    <col min="10" max="10" width="12" customWidth="1"/>
    <col min="11" max="11" width="5.7109375" customWidth="1"/>
    <col min="13" max="13" width="21.42578125" style="10" customWidth="1"/>
    <col min="15" max="15" width="13.42578125" customWidth="1"/>
    <col min="17" max="17" width="33.140625" customWidth="1"/>
  </cols>
  <sheetData>
    <row r="1" spans="1:27" ht="27.75" thickTop="1" thickBot="1" x14ac:dyDescent="0.45">
      <c r="A1" s="222" t="s">
        <v>42</v>
      </c>
      <c r="B1" s="223"/>
      <c r="C1" s="223"/>
      <c r="D1" s="223"/>
      <c r="E1" s="223"/>
      <c r="F1" s="223"/>
      <c r="G1" s="223"/>
      <c r="H1" s="223"/>
      <c r="I1" s="223"/>
      <c r="J1" s="223"/>
      <c r="K1" s="224"/>
      <c r="L1" s="34"/>
      <c r="Q1" s="219" t="s">
        <v>60</v>
      </c>
      <c r="R1" s="220"/>
      <c r="S1" s="220"/>
      <c r="T1" s="220"/>
      <c r="U1" s="220"/>
      <c r="V1" s="220"/>
      <c r="W1" s="220"/>
      <c r="X1" s="220"/>
      <c r="Y1" s="220"/>
      <c r="Z1" s="220"/>
      <c r="AA1" s="221"/>
    </row>
    <row r="2" spans="1:27" ht="15.75" customHeight="1" thickTop="1" x14ac:dyDescent="0.4">
      <c r="A2" s="36"/>
      <c r="B2" s="35"/>
      <c r="C2" s="35"/>
      <c r="D2" s="35"/>
      <c r="E2" s="35"/>
      <c r="F2" s="35"/>
      <c r="G2" s="35"/>
      <c r="H2" s="35"/>
      <c r="I2" s="35"/>
      <c r="J2" s="35"/>
      <c r="K2" s="35"/>
      <c r="L2" s="34"/>
    </row>
    <row r="3" spans="1:27" ht="15.75" customHeight="1" x14ac:dyDescent="0.4">
      <c r="A3" s="36"/>
      <c r="B3" s="37" t="s">
        <v>79</v>
      </c>
      <c r="C3" s="35"/>
      <c r="D3" s="35"/>
      <c r="E3" s="35"/>
      <c r="F3" s="35"/>
      <c r="G3" s="35"/>
      <c r="H3" s="35"/>
      <c r="I3" s="35"/>
      <c r="J3" s="35"/>
      <c r="K3" s="35"/>
      <c r="L3" s="34"/>
    </row>
    <row r="4" spans="1:27" ht="15.75" customHeight="1" x14ac:dyDescent="0.4">
      <c r="A4" s="36"/>
      <c r="B4" s="37" t="s">
        <v>84</v>
      </c>
      <c r="C4" s="35"/>
      <c r="D4" s="35"/>
      <c r="E4" s="35"/>
      <c r="G4" s="35"/>
      <c r="H4" s="35"/>
      <c r="I4" s="35"/>
      <c r="J4" s="35"/>
      <c r="K4" s="35"/>
      <c r="L4" s="34"/>
      <c r="R4" s="50" t="s">
        <v>61</v>
      </c>
    </row>
    <row r="5" spans="1:27" ht="15.75" customHeight="1" x14ac:dyDescent="0.4">
      <c r="A5" s="36"/>
      <c r="B5" s="37" t="s">
        <v>80</v>
      </c>
      <c r="C5" s="35"/>
      <c r="D5" s="35"/>
      <c r="E5" s="35"/>
      <c r="G5" s="35"/>
      <c r="I5" s="35"/>
      <c r="J5" s="35"/>
      <c r="K5" s="35"/>
      <c r="L5" s="34"/>
      <c r="M5" s="50" t="s">
        <v>81</v>
      </c>
    </row>
    <row r="6" spans="1:27" ht="15.75" thickBot="1" x14ac:dyDescent="0.3">
      <c r="M6" s="50"/>
    </row>
    <row r="7" spans="1:27" ht="16.899999999999999" customHeight="1" thickTop="1" x14ac:dyDescent="0.25">
      <c r="C7" s="228" t="s">
        <v>7</v>
      </c>
      <c r="D7" s="229"/>
      <c r="E7" s="230"/>
      <c r="F7" s="226" t="s">
        <v>10</v>
      </c>
      <c r="G7" s="229"/>
      <c r="H7" s="230"/>
      <c r="I7" s="225" t="s">
        <v>11</v>
      </c>
      <c r="J7" s="226"/>
      <c r="K7" s="227"/>
    </row>
    <row r="8" spans="1:27" ht="16.5" thickBot="1" x14ac:dyDescent="0.3">
      <c r="C8" s="11" t="s">
        <v>8</v>
      </c>
      <c r="D8" s="12" t="s">
        <v>9</v>
      </c>
      <c r="E8" s="20" t="s">
        <v>13</v>
      </c>
      <c r="F8" s="13" t="s">
        <v>8</v>
      </c>
      <c r="G8" s="12" t="s">
        <v>9</v>
      </c>
      <c r="H8" s="20" t="s">
        <v>13</v>
      </c>
      <c r="I8" s="13" t="s">
        <v>8</v>
      </c>
      <c r="J8" s="21" t="s">
        <v>9</v>
      </c>
      <c r="K8" s="14" t="s">
        <v>13</v>
      </c>
    </row>
    <row r="9" spans="1:27" ht="17.25" customHeight="1" thickTop="1" thickBot="1" x14ac:dyDescent="0.3">
      <c r="A9" s="231" t="s">
        <v>63</v>
      </c>
      <c r="B9" s="15" t="s">
        <v>6</v>
      </c>
      <c r="C9" s="116">
        <f>SUM(C10,C11,C12)</f>
        <v>0</v>
      </c>
      <c r="D9" s="116">
        <f>SUM(D10,D11,D12)</f>
        <v>0</v>
      </c>
      <c r="E9" s="200">
        <f>SUM(C9:D9)</f>
        <v>0</v>
      </c>
      <c r="F9" s="116">
        <f>SUM(F10,F11,F12)</f>
        <v>0</v>
      </c>
      <c r="G9" s="116">
        <f>SUM(G10,G11,G12)</f>
        <v>0</v>
      </c>
      <c r="H9" s="200">
        <f>SUM(F9:G9)</f>
        <v>0</v>
      </c>
      <c r="I9" s="116">
        <f>SUM(I10,I11,I12)</f>
        <v>0</v>
      </c>
      <c r="J9" s="200">
        <f>SUM(J10,J11,J12)</f>
        <v>0</v>
      </c>
      <c r="K9" s="29">
        <f t="shared" ref="K9:K24" si="0">SUM(I9:J9)</f>
        <v>0</v>
      </c>
      <c r="L9" s="9"/>
    </row>
    <row r="10" spans="1:27" ht="16.5" customHeight="1" x14ac:dyDescent="0.25">
      <c r="A10" s="232"/>
      <c r="B10" s="16" t="s">
        <v>4</v>
      </c>
      <c r="C10" s="193"/>
      <c r="D10" s="194"/>
      <c r="E10" s="195">
        <f t="shared" ref="E10:E24" si="1">SUM(C10:D10)</f>
        <v>0</v>
      </c>
      <c r="F10" s="196"/>
      <c r="G10" s="197"/>
      <c r="H10" s="195">
        <f t="shared" ref="H10:H24" si="2">SUM(F10:G10)</f>
        <v>0</v>
      </c>
      <c r="I10" s="198"/>
      <c r="J10" s="199"/>
      <c r="K10" s="30">
        <f t="shared" si="0"/>
        <v>0</v>
      </c>
      <c r="L10" s="9"/>
    </row>
    <row r="11" spans="1:27" ht="16.5" customHeight="1" x14ac:dyDescent="0.25">
      <c r="A11" s="232"/>
      <c r="B11" s="111" t="s">
        <v>5</v>
      </c>
      <c r="C11" s="98"/>
      <c r="D11" s="99"/>
      <c r="E11" s="30">
        <f t="shared" si="1"/>
        <v>0</v>
      </c>
      <c r="F11" s="91"/>
      <c r="G11" s="92"/>
      <c r="H11" s="30">
        <f t="shared" si="2"/>
        <v>0</v>
      </c>
      <c r="I11" s="23"/>
      <c r="J11" s="24"/>
      <c r="K11" s="30">
        <f t="shared" si="0"/>
        <v>0</v>
      </c>
      <c r="L11" s="9"/>
    </row>
    <row r="12" spans="1:27" ht="16.5" customHeight="1" thickBot="1" x14ac:dyDescent="0.3">
      <c r="A12" s="233"/>
      <c r="B12" s="112" t="s">
        <v>41</v>
      </c>
      <c r="C12" s="100"/>
      <c r="D12" s="101"/>
      <c r="E12" s="31">
        <f t="shared" si="1"/>
        <v>0</v>
      </c>
      <c r="F12" s="93"/>
      <c r="G12" s="94"/>
      <c r="H12" s="31">
        <f t="shared" si="2"/>
        <v>0</v>
      </c>
      <c r="I12" s="25"/>
      <c r="J12" s="26"/>
      <c r="K12" s="31">
        <f t="shared" si="0"/>
        <v>0</v>
      </c>
      <c r="L12" s="9"/>
    </row>
    <row r="13" spans="1:27" ht="17.25" customHeight="1" thickBot="1" x14ac:dyDescent="0.3">
      <c r="A13" s="239" t="s">
        <v>64</v>
      </c>
      <c r="B13" s="18" t="s">
        <v>6</v>
      </c>
      <c r="C13" s="116">
        <f>SUM(C14,C15,C16)</f>
        <v>0</v>
      </c>
      <c r="D13" s="116">
        <f>SUM(D14,D15,D16)</f>
        <v>0</v>
      </c>
      <c r="E13" s="200">
        <f t="shared" si="1"/>
        <v>0</v>
      </c>
      <c r="F13" s="116">
        <f>SUM(F14,F15,F16)</f>
        <v>0</v>
      </c>
      <c r="G13" s="116">
        <f>SUM(G14,G15,G16)</f>
        <v>0</v>
      </c>
      <c r="H13" s="200">
        <f t="shared" si="2"/>
        <v>0</v>
      </c>
      <c r="I13" s="116">
        <f>SUM(I14,I15,I16)</f>
        <v>0</v>
      </c>
      <c r="J13" s="200">
        <f>SUM(J14,J15,J16)</f>
        <v>0</v>
      </c>
      <c r="K13" s="29">
        <f t="shared" si="0"/>
        <v>0</v>
      </c>
      <c r="L13" s="9"/>
    </row>
    <row r="14" spans="1:27" ht="18.75" customHeight="1" thickBot="1" x14ac:dyDescent="0.3">
      <c r="A14" s="232"/>
      <c r="B14" s="16" t="s">
        <v>4</v>
      </c>
      <c r="C14" s="193"/>
      <c r="D14" s="194"/>
      <c r="E14" s="195">
        <f t="shared" si="1"/>
        <v>0</v>
      </c>
      <c r="F14" s="196"/>
      <c r="G14" s="197"/>
      <c r="H14" s="195">
        <f t="shared" si="2"/>
        <v>0</v>
      </c>
      <c r="I14" s="198"/>
      <c r="J14" s="199"/>
      <c r="K14" s="30">
        <f t="shared" si="0"/>
        <v>0</v>
      </c>
      <c r="L14" s="9"/>
    </row>
    <row r="15" spans="1:27" ht="18.75" customHeight="1" thickTop="1" x14ac:dyDescent="0.25">
      <c r="A15" s="232"/>
      <c r="B15" s="104" t="s">
        <v>5</v>
      </c>
      <c r="C15" s="105"/>
      <c r="D15" s="106"/>
      <c r="E15" s="30">
        <f t="shared" si="1"/>
        <v>0</v>
      </c>
      <c r="F15" s="107"/>
      <c r="G15" s="108"/>
      <c r="H15" s="30">
        <f t="shared" si="2"/>
        <v>0</v>
      </c>
      <c r="I15" s="109"/>
      <c r="J15" s="110"/>
      <c r="K15" s="30">
        <f t="shared" si="0"/>
        <v>0</v>
      </c>
      <c r="L15" s="9"/>
      <c r="M15" s="234" t="s">
        <v>70</v>
      </c>
      <c r="N15" s="235"/>
      <c r="O15" s="236"/>
    </row>
    <row r="16" spans="1:27" ht="18.75" customHeight="1" thickBot="1" x14ac:dyDescent="0.3">
      <c r="A16" s="233"/>
      <c r="B16" s="17" t="s">
        <v>41</v>
      </c>
      <c r="C16" s="100"/>
      <c r="D16" s="101"/>
      <c r="E16" s="31">
        <f t="shared" si="1"/>
        <v>0</v>
      </c>
      <c r="F16" s="93"/>
      <c r="G16" s="94"/>
      <c r="H16" s="31">
        <f t="shared" si="2"/>
        <v>0</v>
      </c>
      <c r="I16" s="25"/>
      <c r="J16" s="33"/>
      <c r="K16" s="31">
        <f t="shared" si="0"/>
        <v>0</v>
      </c>
      <c r="L16" s="9"/>
      <c r="M16" s="186"/>
      <c r="N16" s="187" t="s">
        <v>69</v>
      </c>
      <c r="O16" s="188" t="s">
        <v>44</v>
      </c>
    </row>
    <row r="17" spans="1:15" ht="18.75" customHeight="1" thickBot="1" x14ac:dyDescent="0.3">
      <c r="A17" s="239" t="s">
        <v>82</v>
      </c>
      <c r="B17" s="18" t="s">
        <v>6</v>
      </c>
      <c r="C17" s="116">
        <f>SUM(C18,C19,C20)</f>
        <v>0</v>
      </c>
      <c r="D17" s="116">
        <f>SUM(D18,D19,D20)</f>
        <v>0</v>
      </c>
      <c r="E17" s="200">
        <f t="shared" si="1"/>
        <v>0</v>
      </c>
      <c r="F17" s="116">
        <f>SUM(F18,F19,F20)</f>
        <v>0</v>
      </c>
      <c r="G17" s="116">
        <f>SUM(G18,G19,G20)</f>
        <v>0</v>
      </c>
      <c r="H17" s="200">
        <f t="shared" si="2"/>
        <v>0</v>
      </c>
      <c r="I17" s="116">
        <f>SUM(I18,I19,I20)</f>
        <v>0</v>
      </c>
      <c r="J17" s="200">
        <f>SUM(J18,J19,J20)</f>
        <v>0</v>
      </c>
      <c r="K17" s="29">
        <f t="shared" si="0"/>
        <v>0</v>
      </c>
      <c r="L17" s="9"/>
      <c r="M17" s="184" t="s">
        <v>66</v>
      </c>
      <c r="N17" s="185">
        <f>SUM(N18,N19)</f>
        <v>0</v>
      </c>
      <c r="O17" s="190"/>
    </row>
    <row r="18" spans="1:15" ht="18.75" customHeight="1" x14ac:dyDescent="0.25">
      <c r="A18" s="232"/>
      <c r="B18" s="16" t="s">
        <v>4</v>
      </c>
      <c r="C18" s="193"/>
      <c r="D18" s="194"/>
      <c r="E18" s="195">
        <f t="shared" si="1"/>
        <v>0</v>
      </c>
      <c r="F18" s="196"/>
      <c r="G18" s="197"/>
      <c r="H18" s="195">
        <f t="shared" si="2"/>
        <v>0</v>
      </c>
      <c r="I18" s="198"/>
      <c r="J18" s="199"/>
      <c r="K18" s="30">
        <f t="shared" si="0"/>
        <v>0</v>
      </c>
      <c r="L18" s="9"/>
      <c r="M18" s="182" t="s">
        <v>85</v>
      </c>
      <c r="N18" s="185">
        <f>SUM(E27,H27,K27)</f>
        <v>0</v>
      </c>
      <c r="O18" s="201">
        <f>IFERROR(N18/N17,0)</f>
        <v>0</v>
      </c>
    </row>
    <row r="19" spans="1:15" ht="16.149999999999999" customHeight="1" thickBot="1" x14ac:dyDescent="0.3">
      <c r="A19" s="232"/>
      <c r="B19" s="104" t="s">
        <v>5</v>
      </c>
      <c r="C19" s="105"/>
      <c r="D19" s="106"/>
      <c r="E19" s="30">
        <f t="shared" si="1"/>
        <v>0</v>
      </c>
      <c r="F19" s="107"/>
      <c r="G19" s="108"/>
      <c r="H19" s="30">
        <f t="shared" si="2"/>
        <v>0</v>
      </c>
      <c r="I19" s="109"/>
      <c r="J19" s="110"/>
      <c r="K19" s="30">
        <f t="shared" si="0"/>
        <v>0</v>
      </c>
      <c r="L19" s="9"/>
      <c r="M19" s="183" t="s">
        <v>68</v>
      </c>
      <c r="N19" s="189">
        <f>SUM(E28,H28,K28)</f>
        <v>0</v>
      </c>
      <c r="O19" s="202">
        <f>IFERROR(PRODUCT(N19,1/N17),0)</f>
        <v>0</v>
      </c>
    </row>
    <row r="20" spans="1:15" ht="16.149999999999999" customHeight="1" thickTop="1" thickBot="1" x14ac:dyDescent="0.3">
      <c r="A20" s="233"/>
      <c r="B20" s="17" t="s">
        <v>41</v>
      </c>
      <c r="C20" s="100"/>
      <c r="D20" s="101"/>
      <c r="E20" s="31">
        <f t="shared" si="1"/>
        <v>0</v>
      </c>
      <c r="F20" s="93"/>
      <c r="G20" s="94"/>
      <c r="H20" s="31">
        <f t="shared" si="2"/>
        <v>0</v>
      </c>
      <c r="I20" s="25"/>
      <c r="J20" s="33"/>
      <c r="K20" s="31">
        <f t="shared" si="0"/>
        <v>0</v>
      </c>
      <c r="L20" s="9"/>
    </row>
    <row r="21" spans="1:15" ht="16.149999999999999" customHeight="1" thickBot="1" x14ac:dyDescent="0.3">
      <c r="A21" s="239" t="s">
        <v>83</v>
      </c>
      <c r="B21" s="18" t="s">
        <v>6</v>
      </c>
      <c r="C21" s="116">
        <f>SUM(C22,C23,C24)</f>
        <v>0</v>
      </c>
      <c r="D21" s="116">
        <f>SUM(D22,D23,D24)</f>
        <v>0</v>
      </c>
      <c r="E21" s="200">
        <f t="shared" si="1"/>
        <v>0</v>
      </c>
      <c r="F21" s="116">
        <f>SUM(F22,F23,F24)</f>
        <v>0</v>
      </c>
      <c r="G21" s="116">
        <f>SUM(G22,G23,G24)</f>
        <v>0</v>
      </c>
      <c r="H21" s="200">
        <f t="shared" si="2"/>
        <v>0</v>
      </c>
      <c r="I21" s="116">
        <f>SUM(I22,I23,I24)</f>
        <v>0</v>
      </c>
      <c r="J21" s="200">
        <f>SUM(J22,J23,J24)</f>
        <v>0</v>
      </c>
      <c r="K21" s="29">
        <f t="shared" si="0"/>
        <v>0</v>
      </c>
      <c r="L21" s="9"/>
    </row>
    <row r="22" spans="1:15" ht="16.149999999999999" customHeight="1" x14ac:dyDescent="0.25">
      <c r="A22" s="232"/>
      <c r="B22" s="16" t="s">
        <v>4</v>
      </c>
      <c r="C22" s="193"/>
      <c r="D22" s="194"/>
      <c r="E22" s="195">
        <f t="shared" si="1"/>
        <v>0</v>
      </c>
      <c r="F22" s="196"/>
      <c r="G22" s="197"/>
      <c r="H22" s="195">
        <f t="shared" si="2"/>
        <v>0</v>
      </c>
      <c r="I22" s="198"/>
      <c r="J22" s="199"/>
      <c r="K22" s="30">
        <f t="shared" si="0"/>
        <v>0</v>
      </c>
      <c r="L22" s="9"/>
    </row>
    <row r="23" spans="1:15" ht="16.149999999999999" customHeight="1" x14ac:dyDescent="0.25">
      <c r="A23" s="232"/>
      <c r="B23" s="104" t="s">
        <v>5</v>
      </c>
      <c r="C23" s="105"/>
      <c r="D23" s="106"/>
      <c r="E23" s="30">
        <f t="shared" si="1"/>
        <v>0</v>
      </c>
      <c r="F23" s="107"/>
      <c r="G23" s="108"/>
      <c r="H23" s="30">
        <f t="shared" si="2"/>
        <v>0</v>
      </c>
      <c r="I23" s="109"/>
      <c r="J23" s="110"/>
      <c r="K23" s="30">
        <f t="shared" si="0"/>
        <v>0</v>
      </c>
      <c r="L23" s="9"/>
    </row>
    <row r="24" spans="1:15" ht="18.75" customHeight="1" thickBot="1" x14ac:dyDescent="0.3">
      <c r="A24" s="240"/>
      <c r="B24" s="19" t="s">
        <v>41</v>
      </c>
      <c r="C24" s="102"/>
      <c r="D24" s="103"/>
      <c r="E24" s="32">
        <f t="shared" si="1"/>
        <v>0</v>
      </c>
      <c r="F24" s="95"/>
      <c r="G24" s="96"/>
      <c r="H24" s="32">
        <f t="shared" si="2"/>
        <v>0</v>
      </c>
      <c r="I24" s="27"/>
      <c r="J24" s="28"/>
      <c r="K24" s="32">
        <f t="shared" si="0"/>
        <v>0</v>
      </c>
      <c r="L24" s="9"/>
    </row>
    <row r="25" spans="1:15" ht="18.75" customHeight="1" thickTop="1" thickBot="1" x14ac:dyDescent="0.3">
      <c r="C25" s="9"/>
      <c r="D25" s="9"/>
      <c r="E25" s="9"/>
      <c r="F25" s="9"/>
      <c r="G25" s="9"/>
      <c r="H25" s="9"/>
      <c r="I25" s="9"/>
      <c r="J25" s="9"/>
      <c r="K25" s="9"/>
      <c r="L25" s="9"/>
    </row>
    <row r="26" spans="1:15" ht="18.75" customHeight="1" x14ac:dyDescent="0.25">
      <c r="A26" s="237" t="s">
        <v>12</v>
      </c>
      <c r="B26" s="158" t="s">
        <v>6</v>
      </c>
      <c r="C26" s="159">
        <f t="shared" ref="C26:K26" si="3">SUM(C9,C13,C17,C21)</f>
        <v>0</v>
      </c>
      <c r="D26" s="159">
        <f t="shared" si="3"/>
        <v>0</v>
      </c>
      <c r="E26" s="176">
        <f t="shared" si="3"/>
        <v>0</v>
      </c>
      <c r="F26" s="159">
        <f t="shared" si="3"/>
        <v>0</v>
      </c>
      <c r="G26" s="159">
        <f t="shared" si="3"/>
        <v>0</v>
      </c>
      <c r="H26" s="176">
        <f t="shared" si="3"/>
        <v>0</v>
      </c>
      <c r="I26" s="159">
        <f t="shared" si="3"/>
        <v>0</v>
      </c>
      <c r="J26" s="159">
        <f t="shared" si="3"/>
        <v>0</v>
      </c>
      <c r="K26" s="179">
        <f t="shared" si="3"/>
        <v>0</v>
      </c>
      <c r="L26" s="9"/>
    </row>
    <row r="27" spans="1:15" ht="18.75" customHeight="1" x14ac:dyDescent="0.25">
      <c r="A27" s="238"/>
      <c r="B27" s="160" t="s">
        <v>4</v>
      </c>
      <c r="C27" s="161">
        <f t="shared" ref="C27:K27" si="4">SUM(C10,C14,C18,C22)</f>
        <v>0</v>
      </c>
      <c r="D27" s="161">
        <f t="shared" si="4"/>
        <v>0</v>
      </c>
      <c r="E27" s="177">
        <f t="shared" si="4"/>
        <v>0</v>
      </c>
      <c r="F27" s="161">
        <f t="shared" si="4"/>
        <v>0</v>
      </c>
      <c r="G27" s="161">
        <f t="shared" si="4"/>
        <v>0</v>
      </c>
      <c r="H27" s="177">
        <f t="shared" si="4"/>
        <v>0</v>
      </c>
      <c r="I27" s="161">
        <f t="shared" si="4"/>
        <v>0</v>
      </c>
      <c r="J27" s="161">
        <f t="shared" si="4"/>
        <v>0</v>
      </c>
      <c r="K27" s="180">
        <f t="shared" si="4"/>
        <v>0</v>
      </c>
      <c r="L27" s="9"/>
    </row>
    <row r="28" spans="1:15" ht="18.75" customHeight="1" thickBot="1" x14ac:dyDescent="0.3">
      <c r="A28" s="238"/>
      <c r="B28" s="162" t="s">
        <v>65</v>
      </c>
      <c r="C28" s="175">
        <f t="shared" ref="C28:K28" si="5">SUM(C11,C15,C19,C23,C12,C16,C20,C24)</f>
        <v>0</v>
      </c>
      <c r="D28" s="175">
        <f t="shared" si="5"/>
        <v>0</v>
      </c>
      <c r="E28" s="178">
        <f t="shared" si="5"/>
        <v>0</v>
      </c>
      <c r="F28" s="175">
        <f t="shared" si="5"/>
        <v>0</v>
      </c>
      <c r="G28" s="175">
        <f t="shared" si="5"/>
        <v>0</v>
      </c>
      <c r="H28" s="178">
        <f t="shared" si="5"/>
        <v>0</v>
      </c>
      <c r="I28" s="175">
        <f t="shared" si="5"/>
        <v>0</v>
      </c>
      <c r="J28" s="175">
        <f t="shared" si="5"/>
        <v>0</v>
      </c>
      <c r="K28" s="181">
        <f t="shared" si="5"/>
        <v>0</v>
      </c>
      <c r="L28" s="9"/>
    </row>
    <row r="29" spans="1:15" ht="16.149999999999999" customHeight="1" x14ac:dyDescent="0.25">
      <c r="L29" s="9"/>
    </row>
    <row r="30" spans="1:15" ht="16.149999999999999" customHeight="1" x14ac:dyDescent="0.25"/>
    <row r="31" spans="1:15" ht="16.149999999999999" customHeight="1" x14ac:dyDescent="0.25"/>
    <row r="32" spans="1:15" ht="16.149999999999999" customHeight="1" x14ac:dyDescent="0.25"/>
  </sheetData>
  <mergeCells count="11">
    <mergeCell ref="A9:A12"/>
    <mergeCell ref="M15:O15"/>
    <mergeCell ref="A26:A28"/>
    <mergeCell ref="A13:A16"/>
    <mergeCell ref="A17:A20"/>
    <mergeCell ref="A21:A24"/>
    <mergeCell ref="Q1:AA1"/>
    <mergeCell ref="A1:K1"/>
    <mergeCell ref="I7:K7"/>
    <mergeCell ref="C7:E7"/>
    <mergeCell ref="F7: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
  <sheetViews>
    <sheetView workbookViewId="0">
      <selection activeCell="F6" sqref="F6:G6"/>
    </sheetView>
  </sheetViews>
  <sheetFormatPr defaultColWidth="11.42578125" defaultRowHeight="15" x14ac:dyDescent="0.25"/>
  <cols>
    <col min="2" max="2" width="11.7109375" style="9" bestFit="1" customWidth="1"/>
    <col min="3" max="3" width="17.42578125" style="9" customWidth="1"/>
    <col min="4" max="4" width="19" style="9" customWidth="1"/>
    <col min="6" max="6" width="21.42578125" customWidth="1"/>
    <col min="7" max="7" width="57.7109375" style="1" customWidth="1"/>
  </cols>
  <sheetData>
    <row r="1" spans="1:16" ht="27.75" thickTop="1" thickBot="1" x14ac:dyDescent="0.45">
      <c r="A1" s="5"/>
      <c r="B1" s="245" t="s">
        <v>32</v>
      </c>
      <c r="C1" s="246"/>
      <c r="D1" s="246"/>
      <c r="E1" s="246"/>
      <c r="F1" s="246"/>
      <c r="G1" s="247"/>
      <c r="H1" s="5"/>
      <c r="J1" s="248" t="s">
        <v>59</v>
      </c>
      <c r="K1" s="249"/>
      <c r="L1" s="249"/>
      <c r="M1" s="249"/>
      <c r="N1" s="249"/>
      <c r="O1" s="249"/>
      <c r="P1" s="250"/>
    </row>
    <row r="2" spans="1:16" ht="15.75" thickTop="1" x14ac:dyDescent="0.25">
      <c r="A2" s="5"/>
      <c r="B2" s="57"/>
      <c r="C2" s="57"/>
      <c r="D2" s="57"/>
      <c r="E2" s="5"/>
      <c r="F2" s="5"/>
      <c r="G2" s="4"/>
      <c r="H2" s="5"/>
    </row>
    <row r="3" spans="1:16" x14ac:dyDescent="0.25">
      <c r="A3" s="5"/>
      <c r="B3" s="57"/>
      <c r="C3" s="57"/>
      <c r="D3" s="57"/>
      <c r="E3" s="5"/>
      <c r="F3" s="5"/>
      <c r="G3" s="4"/>
      <c r="H3" s="5"/>
    </row>
    <row r="4" spans="1:16" x14ac:dyDescent="0.25">
      <c r="A4" s="54" t="s">
        <v>27</v>
      </c>
      <c r="B4" s="55">
        <v>42996</v>
      </c>
      <c r="C4" s="56" t="s">
        <v>17</v>
      </c>
      <c r="D4" s="56" t="s">
        <v>33</v>
      </c>
      <c r="E4" s="54"/>
      <c r="F4" s="71" t="s">
        <v>35</v>
      </c>
      <c r="G4" s="72" t="s">
        <v>31</v>
      </c>
      <c r="H4" s="5"/>
    </row>
    <row r="5" spans="1:16" ht="15.75" thickBot="1" x14ac:dyDescent="0.3">
      <c r="A5" s="5"/>
      <c r="B5" s="57"/>
      <c r="C5" s="57"/>
      <c r="D5" s="57"/>
      <c r="E5" s="5"/>
      <c r="F5" s="5"/>
      <c r="G5" s="4"/>
      <c r="H5" s="5"/>
    </row>
    <row r="6" spans="1:16" ht="19.5" thickBot="1" x14ac:dyDescent="0.35">
      <c r="A6" s="5"/>
      <c r="B6" s="241" t="s">
        <v>28</v>
      </c>
      <c r="C6" s="242"/>
      <c r="D6" s="243"/>
      <c r="E6" s="58"/>
      <c r="F6" s="244" t="s">
        <v>86</v>
      </c>
      <c r="G6" s="244"/>
      <c r="H6" s="5"/>
    </row>
    <row r="7" spans="1:16" ht="48" thickBot="1" x14ac:dyDescent="0.3">
      <c r="A7" s="5"/>
      <c r="B7" s="59" t="s">
        <v>14</v>
      </c>
      <c r="C7" s="60" t="s">
        <v>34</v>
      </c>
      <c r="D7" s="60" t="s">
        <v>36</v>
      </c>
      <c r="E7" s="61"/>
      <c r="F7" s="59" t="s">
        <v>30</v>
      </c>
      <c r="G7" s="60" t="s">
        <v>29</v>
      </c>
      <c r="H7" s="5"/>
    </row>
    <row r="8" spans="1:16" ht="16.5" thickTop="1" thickBot="1" x14ac:dyDescent="0.3">
      <c r="A8" s="5"/>
      <c r="B8" s="62"/>
      <c r="C8" s="63"/>
      <c r="D8" s="64"/>
      <c r="E8" s="57"/>
      <c r="F8" s="73"/>
      <c r="G8" s="65"/>
      <c r="H8" s="5"/>
      <c r="M8" s="129" t="s">
        <v>7</v>
      </c>
      <c r="N8" s="130" t="s">
        <v>10</v>
      </c>
      <c r="O8" s="131" t="s">
        <v>11</v>
      </c>
      <c r="P8" s="133" t="s">
        <v>13</v>
      </c>
    </row>
    <row r="9" spans="1:16" ht="15.75" thickTop="1" x14ac:dyDescent="0.25">
      <c r="A9" s="5"/>
      <c r="B9" s="66"/>
      <c r="C9" s="67"/>
      <c r="D9" s="68"/>
      <c r="E9" s="57"/>
      <c r="F9" s="74"/>
      <c r="G9" s="69"/>
      <c r="H9" s="5"/>
      <c r="J9" s="251" t="s">
        <v>32</v>
      </c>
      <c r="K9" s="254" t="s">
        <v>49</v>
      </c>
      <c r="L9" s="254"/>
      <c r="M9" s="121"/>
      <c r="N9" s="118"/>
      <c r="O9" s="119"/>
      <c r="P9" s="123">
        <f>SUM(M9:O9)</f>
        <v>0</v>
      </c>
    </row>
    <row r="10" spans="1:16" x14ac:dyDescent="0.25">
      <c r="A10" s="5"/>
      <c r="B10" s="66"/>
      <c r="C10" s="67"/>
      <c r="D10" s="68"/>
      <c r="E10" s="57"/>
      <c r="F10" s="74"/>
      <c r="G10" s="69"/>
      <c r="H10" s="5"/>
      <c r="J10" s="252"/>
      <c r="K10" s="255" t="s">
        <v>50</v>
      </c>
      <c r="L10" s="255"/>
      <c r="M10" s="122"/>
      <c r="N10" s="117"/>
      <c r="O10" s="120"/>
      <c r="P10" s="124">
        <f t="shared" ref="P10:P12" si="0">SUM(M10:O10)</f>
        <v>0</v>
      </c>
    </row>
    <row r="11" spans="1:16" x14ac:dyDescent="0.25">
      <c r="A11" s="5"/>
      <c r="B11" s="66"/>
      <c r="C11" s="67"/>
      <c r="D11" s="68"/>
      <c r="E11" s="57"/>
      <c r="F11" s="74"/>
      <c r="G11" s="69"/>
      <c r="H11" s="5"/>
      <c r="J11" s="252"/>
      <c r="K11" s="255" t="s">
        <v>33</v>
      </c>
      <c r="L11" s="255"/>
      <c r="M11" s="122"/>
      <c r="N11" s="117"/>
      <c r="O11" s="120"/>
      <c r="P11" s="124">
        <f t="shared" si="0"/>
        <v>0</v>
      </c>
    </row>
    <row r="12" spans="1:16" ht="15.75" thickBot="1" x14ac:dyDescent="0.3">
      <c r="A12" s="5"/>
      <c r="B12" s="66"/>
      <c r="C12" s="67"/>
      <c r="D12" s="68"/>
      <c r="E12" s="57"/>
      <c r="F12" s="74"/>
      <c r="G12" s="69"/>
      <c r="H12" s="5"/>
      <c r="J12" s="253"/>
      <c r="K12" s="256" t="s">
        <v>13</v>
      </c>
      <c r="L12" s="256"/>
      <c r="M12" s="126">
        <f>SUM(M9:M11)</f>
        <v>0</v>
      </c>
      <c r="N12" s="127">
        <f>SUM(N9:N11)</f>
        <v>0</v>
      </c>
      <c r="O12" s="128">
        <f>SUM(O9:O11)</f>
        <v>0</v>
      </c>
      <c r="P12" s="125">
        <f t="shared" si="0"/>
        <v>0</v>
      </c>
    </row>
    <row r="13" spans="1:16" ht="15.75" thickTop="1" x14ac:dyDescent="0.25">
      <c r="A13" s="5"/>
      <c r="B13" s="66"/>
      <c r="C13" s="67"/>
      <c r="D13" s="68"/>
      <c r="E13" s="57"/>
      <c r="F13" s="74"/>
      <c r="G13" s="69"/>
      <c r="H13" s="5"/>
    </row>
    <row r="14" spans="1:16" x14ac:dyDescent="0.25">
      <c r="A14" s="5"/>
      <c r="B14" s="66"/>
      <c r="C14" s="67"/>
      <c r="D14" s="68"/>
      <c r="E14" s="57"/>
      <c r="F14" s="74"/>
      <c r="G14" s="69"/>
      <c r="H14" s="5"/>
    </row>
    <row r="15" spans="1:16" x14ac:dyDescent="0.25">
      <c r="A15" s="5"/>
      <c r="B15" s="66"/>
      <c r="C15" s="67"/>
      <c r="D15" s="68"/>
      <c r="E15" s="57"/>
      <c r="F15" s="74"/>
      <c r="G15" s="69"/>
      <c r="H15" s="5"/>
    </row>
    <row r="16" spans="1:16" x14ac:dyDescent="0.25">
      <c r="A16" s="5"/>
      <c r="B16" s="66"/>
      <c r="C16" s="67"/>
      <c r="D16" s="68"/>
      <c r="E16" s="57"/>
      <c r="F16" s="74"/>
      <c r="G16" s="69"/>
      <c r="H16" s="5"/>
    </row>
    <row r="17" spans="1:8" x14ac:dyDescent="0.25">
      <c r="A17" s="5"/>
      <c r="B17" s="66"/>
      <c r="C17" s="67"/>
      <c r="D17" s="68"/>
      <c r="E17" s="57"/>
      <c r="F17" s="74"/>
      <c r="G17" s="69"/>
      <c r="H17" s="5"/>
    </row>
    <row r="18" spans="1:8" x14ac:dyDescent="0.25">
      <c r="A18" s="5"/>
      <c r="B18" s="66"/>
      <c r="C18" s="67"/>
      <c r="D18" s="68"/>
      <c r="E18" s="57"/>
      <c r="F18" s="74"/>
      <c r="G18" s="69"/>
      <c r="H18" s="5"/>
    </row>
    <row r="19" spans="1:8" x14ac:dyDescent="0.25">
      <c r="A19" s="5"/>
      <c r="B19" s="66"/>
      <c r="C19" s="67"/>
      <c r="D19" s="68"/>
      <c r="E19" s="57"/>
      <c r="F19" s="74"/>
      <c r="G19" s="69"/>
      <c r="H19" s="5"/>
    </row>
    <row r="20" spans="1:8" x14ac:dyDescent="0.25">
      <c r="A20" s="5"/>
      <c r="B20" s="66"/>
      <c r="C20" s="67"/>
      <c r="D20" s="68"/>
      <c r="E20" s="57"/>
      <c r="F20" s="74"/>
      <c r="G20" s="69"/>
      <c r="H20" s="5"/>
    </row>
    <row r="21" spans="1:8" x14ac:dyDescent="0.25">
      <c r="A21" s="5"/>
      <c r="B21" s="66"/>
      <c r="C21" s="67"/>
      <c r="D21" s="68"/>
      <c r="E21" s="57"/>
      <c r="F21" s="74"/>
      <c r="G21" s="69"/>
      <c r="H21" s="5"/>
    </row>
    <row r="22" spans="1:8" x14ac:dyDescent="0.25">
      <c r="A22" s="5"/>
      <c r="B22" s="66"/>
      <c r="C22" s="67"/>
      <c r="D22" s="68"/>
      <c r="E22" s="57"/>
      <c r="F22" s="74"/>
      <c r="G22" s="69"/>
      <c r="H22" s="5"/>
    </row>
    <row r="23" spans="1:8" x14ac:dyDescent="0.25">
      <c r="A23" s="5"/>
      <c r="B23" s="66"/>
      <c r="C23" s="67"/>
      <c r="D23" s="68"/>
      <c r="E23" s="57"/>
      <c r="F23" s="74"/>
      <c r="G23" s="69"/>
      <c r="H23" s="5"/>
    </row>
    <row r="24" spans="1:8" x14ac:dyDescent="0.25">
      <c r="A24" s="5"/>
      <c r="B24" s="66"/>
      <c r="C24" s="67"/>
      <c r="D24" s="68"/>
      <c r="E24" s="57"/>
      <c r="F24" s="74"/>
      <c r="G24" s="69"/>
      <c r="H24" s="5"/>
    </row>
    <row r="25" spans="1:8" x14ac:dyDescent="0.25">
      <c r="A25" s="5"/>
      <c r="B25" s="66"/>
      <c r="C25" s="67"/>
      <c r="D25" s="68"/>
      <c r="E25" s="57"/>
      <c r="F25" s="74"/>
      <c r="G25" s="69"/>
      <c r="H25" s="5"/>
    </row>
    <row r="26" spans="1:8" x14ac:dyDescent="0.25">
      <c r="A26" s="5"/>
      <c r="B26" s="66"/>
      <c r="C26" s="67"/>
      <c r="D26" s="68"/>
      <c r="E26" s="57"/>
      <c r="F26" s="74"/>
      <c r="G26" s="69"/>
      <c r="H26" s="5"/>
    </row>
    <row r="27" spans="1:8" x14ac:dyDescent="0.25">
      <c r="A27" s="5"/>
      <c r="B27" s="66"/>
      <c r="C27" s="67"/>
      <c r="D27" s="68"/>
      <c r="E27" s="57"/>
      <c r="F27" s="70"/>
      <c r="G27" s="69"/>
      <c r="H27" s="5"/>
    </row>
    <row r="28" spans="1:8" x14ac:dyDescent="0.25">
      <c r="A28" s="5"/>
      <c r="B28" s="66"/>
      <c r="C28" s="67"/>
      <c r="D28" s="68"/>
      <c r="E28" s="57"/>
      <c r="F28" s="70"/>
      <c r="G28" s="69"/>
      <c r="H28" s="5"/>
    </row>
    <row r="29" spans="1:8" ht="15.75" thickBot="1" x14ac:dyDescent="0.3">
      <c r="A29" s="5"/>
      <c r="B29" s="70"/>
      <c r="C29" s="67"/>
      <c r="D29" s="68"/>
      <c r="E29" s="77"/>
      <c r="F29" s="70"/>
      <c r="G29" s="69"/>
      <c r="H29" s="5"/>
    </row>
    <row r="30" spans="1:8" x14ac:dyDescent="0.25">
      <c r="A30" s="5"/>
      <c r="B30" s="75"/>
      <c r="C30" s="75"/>
      <c r="D30" s="75"/>
      <c r="E30" s="77"/>
      <c r="F30" s="75"/>
      <c r="G30" s="76"/>
      <c r="H30" s="5"/>
    </row>
    <row r="31" spans="1:8" x14ac:dyDescent="0.25">
      <c r="A31" s="5"/>
      <c r="B31" s="77"/>
      <c r="C31" s="77"/>
      <c r="D31" s="77"/>
      <c r="E31" s="77"/>
      <c r="F31" s="77"/>
      <c r="G31" s="78"/>
      <c r="H31" s="5"/>
    </row>
    <row r="32" spans="1:8" x14ac:dyDescent="0.25">
      <c r="A32" s="5"/>
      <c r="B32" s="77"/>
      <c r="C32" s="77"/>
      <c r="D32" s="77"/>
      <c r="E32" s="77"/>
      <c r="F32" s="77"/>
      <c r="G32" s="78"/>
      <c r="H32" s="5"/>
    </row>
    <row r="33" spans="1:8" x14ac:dyDescent="0.25">
      <c r="A33" s="5"/>
      <c r="B33" s="77"/>
      <c r="C33" s="77"/>
      <c r="D33" s="77"/>
      <c r="E33" s="77"/>
      <c r="F33" s="77"/>
      <c r="G33" s="78"/>
      <c r="H33" s="5"/>
    </row>
    <row r="34" spans="1:8" x14ac:dyDescent="0.25">
      <c r="A34" s="5"/>
      <c r="B34" s="77"/>
      <c r="C34" s="77"/>
      <c r="D34" s="77"/>
      <c r="E34" s="77"/>
      <c r="F34" s="77"/>
      <c r="G34" s="78"/>
      <c r="H34" s="5"/>
    </row>
    <row r="35" spans="1:8" x14ac:dyDescent="0.25">
      <c r="A35" s="5"/>
      <c r="B35" s="77"/>
      <c r="C35" s="77"/>
      <c r="D35" s="77"/>
      <c r="E35" s="77"/>
      <c r="F35" s="77"/>
      <c r="G35" s="78"/>
      <c r="H35" s="5"/>
    </row>
    <row r="36" spans="1:8" ht="15.75" customHeight="1" x14ac:dyDescent="0.25">
      <c r="A36" s="5"/>
      <c r="B36" s="77"/>
      <c r="C36" s="77"/>
      <c r="D36" s="77"/>
      <c r="E36" s="77"/>
      <c r="F36" s="77"/>
      <c r="G36" s="78"/>
      <c r="H36" s="5"/>
    </row>
    <row r="37" spans="1:8" x14ac:dyDescent="0.25">
      <c r="A37" s="5"/>
      <c r="B37" s="77"/>
      <c r="C37" s="77"/>
      <c r="D37" s="77"/>
      <c r="E37" s="77"/>
      <c r="F37" s="77"/>
      <c r="G37" s="78"/>
      <c r="H37" s="5"/>
    </row>
    <row r="38" spans="1:8" x14ac:dyDescent="0.25">
      <c r="A38" s="5"/>
      <c r="B38" s="77"/>
      <c r="C38" s="77"/>
      <c r="D38" s="77"/>
      <c r="E38" s="77"/>
      <c r="F38" s="77"/>
      <c r="G38" s="78"/>
      <c r="H38" s="5"/>
    </row>
    <row r="39" spans="1:8" x14ac:dyDescent="0.25">
      <c r="A39" s="5"/>
      <c r="B39" s="77"/>
      <c r="C39" s="77"/>
      <c r="D39" s="77"/>
      <c r="E39" s="77"/>
      <c r="F39" s="77"/>
      <c r="G39" s="78"/>
      <c r="H39" s="5"/>
    </row>
    <row r="40" spans="1:8" x14ac:dyDescent="0.25">
      <c r="A40" s="5"/>
      <c r="B40" s="77"/>
      <c r="C40" s="77"/>
      <c r="D40" s="77"/>
      <c r="E40" s="77"/>
      <c r="F40" s="77"/>
      <c r="G40" s="78"/>
      <c r="H40" s="5"/>
    </row>
    <row r="41" spans="1:8" x14ac:dyDescent="0.25">
      <c r="A41" s="5"/>
      <c r="B41" s="77"/>
      <c r="C41" s="77"/>
      <c r="D41" s="77"/>
      <c r="E41" s="77"/>
      <c r="F41" s="77"/>
      <c r="G41" s="78"/>
      <c r="H41" s="5"/>
    </row>
    <row r="42" spans="1:8" x14ac:dyDescent="0.25">
      <c r="A42" s="5"/>
      <c r="B42" s="77"/>
      <c r="C42" s="77"/>
      <c r="D42" s="77"/>
      <c r="E42" s="77"/>
      <c r="F42" s="77"/>
      <c r="G42" s="78"/>
      <c r="H42" s="5"/>
    </row>
    <row r="43" spans="1:8" x14ac:dyDescent="0.25">
      <c r="A43" s="5"/>
      <c r="B43" s="77"/>
      <c r="C43" s="77"/>
      <c r="D43" s="77"/>
      <c r="E43" s="77"/>
      <c r="F43" s="77"/>
      <c r="G43" s="78"/>
      <c r="H43" s="5"/>
    </row>
  </sheetData>
  <mergeCells count="9">
    <mergeCell ref="B6:D6"/>
    <mergeCell ref="F6:G6"/>
    <mergeCell ref="B1:G1"/>
    <mergeCell ref="J1:P1"/>
    <mergeCell ref="J9:J12"/>
    <mergeCell ref="K9:L9"/>
    <mergeCell ref="K10:L10"/>
    <mergeCell ref="K11:L11"/>
    <mergeCell ref="K12:L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
  <sheetViews>
    <sheetView workbookViewId="0">
      <selection activeCell="F5" sqref="F5"/>
    </sheetView>
  </sheetViews>
  <sheetFormatPr defaultColWidth="11.42578125" defaultRowHeight="15" x14ac:dyDescent="0.25"/>
  <cols>
    <col min="2" max="2" width="66.7109375" customWidth="1"/>
    <col min="3" max="3" width="31.28515625" style="9" customWidth="1"/>
    <col min="4" max="4" width="15.7109375" style="9" customWidth="1"/>
    <col min="5" max="6" width="16.7109375" style="9" customWidth="1"/>
    <col min="8" max="8" width="19.28515625" customWidth="1"/>
  </cols>
  <sheetData>
    <row r="1" spans="1:14" ht="27.75" thickTop="1" thickBot="1" x14ac:dyDescent="0.45">
      <c r="B1" s="257" t="s">
        <v>88</v>
      </c>
      <c r="C1" s="258"/>
      <c r="D1" s="258"/>
      <c r="E1" s="259"/>
      <c r="F1" s="204"/>
      <c r="G1" s="84"/>
      <c r="H1" s="271" t="s">
        <v>92</v>
      </c>
      <c r="I1" s="272"/>
      <c r="J1" s="272"/>
      <c r="K1" s="272"/>
      <c r="L1" s="272"/>
      <c r="M1" s="272"/>
      <c r="N1" s="273"/>
    </row>
    <row r="2" spans="1:14" ht="16.5" thickTop="1" thickBot="1" x14ac:dyDescent="0.3">
      <c r="I2" s="9"/>
      <c r="J2" s="9"/>
      <c r="K2" s="9"/>
    </row>
    <row r="3" spans="1:14" ht="16.5" thickTop="1" thickBot="1" x14ac:dyDescent="0.3">
      <c r="A3" s="50" t="s">
        <v>27</v>
      </c>
      <c r="B3" s="50" t="s">
        <v>39</v>
      </c>
      <c r="C3" s="51" t="s">
        <v>40</v>
      </c>
      <c r="D3" s="51"/>
      <c r="E3" s="51"/>
      <c r="F3" s="203"/>
      <c r="K3" s="140" t="s">
        <v>7</v>
      </c>
      <c r="L3" s="141" t="s">
        <v>10</v>
      </c>
      <c r="M3" s="144" t="s">
        <v>11</v>
      </c>
      <c r="N3" s="145" t="s">
        <v>13</v>
      </c>
    </row>
    <row r="4" spans="1:14" ht="16.5" thickTop="1" thickBot="1" x14ac:dyDescent="0.3">
      <c r="A4" s="5"/>
      <c r="B4" s="5"/>
      <c r="C4" s="57"/>
      <c r="D4" s="57"/>
      <c r="E4" s="57"/>
      <c r="F4" s="57"/>
      <c r="H4" s="268" t="s">
        <v>92</v>
      </c>
      <c r="I4" s="262" t="s">
        <v>51</v>
      </c>
      <c r="J4" s="263"/>
      <c r="K4" s="142"/>
      <c r="L4" s="143"/>
      <c r="M4" s="146"/>
      <c r="N4" s="147">
        <f t="shared" ref="N4:N9" si="0">SUM(K4:M4)</f>
        <v>0</v>
      </c>
    </row>
    <row r="5" spans="1:14" ht="46.5" thickTop="1" thickBot="1" x14ac:dyDescent="0.3">
      <c r="A5" s="5"/>
      <c r="B5" s="81" t="s">
        <v>91</v>
      </c>
      <c r="C5" s="82" t="s">
        <v>38</v>
      </c>
      <c r="D5" s="82" t="s">
        <v>37</v>
      </c>
      <c r="E5" s="208" t="s">
        <v>93</v>
      </c>
      <c r="F5" s="213" t="s">
        <v>94</v>
      </c>
      <c r="H5" s="269"/>
      <c r="I5" s="264" t="s">
        <v>52</v>
      </c>
      <c r="J5" s="265"/>
      <c r="K5" s="138"/>
      <c r="L5" s="139"/>
      <c r="M5" s="148"/>
      <c r="N5" s="149">
        <f t="shared" si="0"/>
        <v>0</v>
      </c>
    </row>
    <row r="6" spans="1:14" ht="15.75" thickBot="1" x14ac:dyDescent="0.3">
      <c r="A6" s="5"/>
      <c r="B6" s="83"/>
      <c r="C6" s="85"/>
      <c r="D6" s="88"/>
      <c r="E6" s="209"/>
      <c r="F6" s="213"/>
      <c r="H6" s="269"/>
      <c r="I6" s="266" t="s">
        <v>13</v>
      </c>
      <c r="J6" s="267"/>
      <c r="K6" s="151">
        <f>SUM(K4:K5)</f>
        <v>0</v>
      </c>
      <c r="L6" s="152">
        <f>SUM(L4:L5)</f>
        <v>0</v>
      </c>
      <c r="M6" s="153">
        <f>SUM(M4:M5)</f>
        <v>0</v>
      </c>
      <c r="N6" s="150">
        <f t="shared" si="0"/>
        <v>0</v>
      </c>
    </row>
    <row r="7" spans="1:14" ht="17.25" customHeight="1" thickTop="1" x14ac:dyDescent="0.25">
      <c r="A7" s="5"/>
      <c r="B7" s="79"/>
      <c r="C7" s="86"/>
      <c r="D7" s="89"/>
      <c r="E7" s="210"/>
      <c r="F7" s="213"/>
      <c r="H7" s="269"/>
      <c r="I7" s="262" t="s">
        <v>54</v>
      </c>
      <c r="J7" s="263"/>
      <c r="K7" s="142"/>
      <c r="L7" s="143"/>
      <c r="M7" s="146"/>
      <c r="N7" s="147">
        <f t="shared" si="0"/>
        <v>0</v>
      </c>
    </row>
    <row r="8" spans="1:14" x14ac:dyDescent="0.25">
      <c r="A8" s="5"/>
      <c r="B8" s="79"/>
      <c r="C8" s="86"/>
      <c r="D8" s="86"/>
      <c r="E8" s="211"/>
      <c r="F8" s="213"/>
      <c r="H8" s="269"/>
      <c r="I8" s="264" t="s">
        <v>55</v>
      </c>
      <c r="J8" s="265"/>
      <c r="K8" s="138"/>
      <c r="L8" s="139"/>
      <c r="M8" s="148"/>
      <c r="N8" s="149">
        <f t="shared" si="0"/>
        <v>0</v>
      </c>
    </row>
    <row r="9" spans="1:14" ht="15.75" thickBot="1" x14ac:dyDescent="0.3">
      <c r="A9" s="5"/>
      <c r="B9" s="79"/>
      <c r="C9" s="86"/>
      <c r="D9" s="86"/>
      <c r="E9" s="211"/>
      <c r="F9" s="213"/>
      <c r="H9" s="270"/>
      <c r="I9" s="266" t="s">
        <v>13</v>
      </c>
      <c r="J9" s="267"/>
      <c r="K9" s="151">
        <f>SUM(K7:K8)</f>
        <v>0</v>
      </c>
      <c r="L9" s="152">
        <f>SUM(L7:L8)</f>
        <v>0</v>
      </c>
      <c r="M9" s="153">
        <f>SUM(M7:M8)</f>
        <v>0</v>
      </c>
      <c r="N9" s="150">
        <f t="shared" si="0"/>
        <v>0</v>
      </c>
    </row>
    <row r="10" spans="1:14" ht="16.5" thickTop="1" thickBot="1" x14ac:dyDescent="0.3">
      <c r="A10" s="5"/>
      <c r="B10" s="80"/>
      <c r="C10" s="87"/>
      <c r="D10" s="87"/>
      <c r="E10" s="212"/>
      <c r="F10" s="213"/>
    </row>
    <row r="11" spans="1:14" ht="15.75" thickTop="1" x14ac:dyDescent="0.25">
      <c r="A11" s="5"/>
      <c r="B11" s="5"/>
      <c r="C11" s="57"/>
      <c r="D11" s="57"/>
      <c r="E11" s="57"/>
      <c r="F11" s="57"/>
    </row>
    <row r="12" spans="1:14" ht="15.75" thickBot="1" x14ac:dyDescent="0.3">
      <c r="A12" s="5"/>
      <c r="B12" s="5"/>
      <c r="C12" s="57"/>
      <c r="D12" s="57"/>
      <c r="E12" s="57"/>
      <c r="F12" s="57"/>
    </row>
    <row r="13" spans="1:14" ht="27.75" thickTop="1" thickBot="1" x14ac:dyDescent="0.45">
      <c r="B13" s="257" t="s">
        <v>89</v>
      </c>
      <c r="C13" s="260"/>
      <c r="D13" s="260"/>
      <c r="E13" s="261"/>
      <c r="F13" s="205"/>
      <c r="G13" s="53"/>
    </row>
    <row r="14" spans="1:14" ht="15.75" thickTop="1" x14ac:dyDescent="0.25">
      <c r="B14" s="9"/>
      <c r="D14"/>
    </row>
    <row r="15" spans="1:14" x14ac:dyDescent="0.25">
      <c r="A15" s="50" t="s">
        <v>27</v>
      </c>
      <c r="B15" s="52">
        <v>42996</v>
      </c>
      <c r="C15" s="51" t="s">
        <v>17</v>
      </c>
      <c r="D15" s="50" t="s">
        <v>90</v>
      </c>
      <c r="E15" s="51" t="s">
        <v>22</v>
      </c>
      <c r="F15" s="203"/>
    </row>
    <row r="16" spans="1:14" ht="15.75" thickBot="1" x14ac:dyDescent="0.3">
      <c r="B16" s="9"/>
      <c r="D16"/>
    </row>
    <row r="17" spans="2:6" ht="48" thickBot="1" x14ac:dyDescent="0.3">
      <c r="B17" s="163" t="s">
        <v>91</v>
      </c>
      <c r="C17" s="163" t="s">
        <v>15</v>
      </c>
      <c r="D17" s="163" t="s">
        <v>14</v>
      </c>
      <c r="E17" s="163" t="s">
        <v>21</v>
      </c>
      <c r="F17" s="207"/>
    </row>
    <row r="18" spans="2:6" x14ac:dyDescent="0.25">
      <c r="B18" s="38"/>
      <c r="C18" s="39"/>
      <c r="D18"/>
      <c r="E18" s="40"/>
      <c r="F18" s="206"/>
    </row>
    <row r="19" spans="2:6" x14ac:dyDescent="0.25">
      <c r="B19" s="41"/>
      <c r="C19" s="42"/>
      <c r="D19"/>
      <c r="E19" s="43"/>
      <c r="F19" s="206"/>
    </row>
    <row r="20" spans="2:6" x14ac:dyDescent="0.25">
      <c r="B20" s="41"/>
      <c r="C20" s="42"/>
      <c r="D20"/>
      <c r="E20" s="43"/>
      <c r="F20" s="206"/>
    </row>
    <row r="21" spans="2:6" x14ac:dyDescent="0.25">
      <c r="B21" s="41"/>
      <c r="C21" s="42"/>
      <c r="D21"/>
      <c r="E21" s="43"/>
      <c r="F21" s="206"/>
    </row>
    <row r="22" spans="2:6" x14ac:dyDescent="0.25">
      <c r="B22" s="41"/>
      <c r="C22" s="42"/>
      <c r="D22" s="42"/>
      <c r="E22" s="43"/>
      <c r="F22" s="206"/>
    </row>
    <row r="23" spans="2:6" x14ac:dyDescent="0.25">
      <c r="B23" s="41"/>
      <c r="C23" s="42"/>
      <c r="D23" s="42"/>
      <c r="E23" s="43"/>
      <c r="F23" s="206"/>
    </row>
    <row r="24" spans="2:6" x14ac:dyDescent="0.25">
      <c r="B24" s="41"/>
      <c r="C24" s="44"/>
      <c r="D24" s="42"/>
      <c r="E24" s="43"/>
      <c r="F24" s="206"/>
    </row>
    <row r="25" spans="2:6" x14ac:dyDescent="0.25">
      <c r="B25" s="41"/>
      <c r="C25" s="44"/>
      <c r="D25" s="42"/>
      <c r="E25" s="43"/>
      <c r="F25" s="206"/>
    </row>
    <row r="26" spans="2:6" x14ac:dyDescent="0.25">
      <c r="B26" s="41"/>
      <c r="C26" s="44"/>
      <c r="D26" s="42"/>
      <c r="E26" s="43"/>
      <c r="F26" s="206"/>
    </row>
    <row r="27" spans="2:6" x14ac:dyDescent="0.25">
      <c r="B27" s="41"/>
      <c r="C27" s="44"/>
      <c r="D27" s="42"/>
      <c r="E27" s="43"/>
      <c r="F27" s="206"/>
    </row>
    <row r="28" spans="2:6" ht="15.75" thickBot="1" x14ac:dyDescent="0.3">
      <c r="B28" s="46"/>
      <c r="C28" s="47"/>
      <c r="D28" s="48"/>
      <c r="E28" s="49"/>
      <c r="F28" s="206"/>
    </row>
    <row r="29" spans="2:6" x14ac:dyDescent="0.25">
      <c r="B29" s="9"/>
      <c r="D29"/>
    </row>
  </sheetData>
  <mergeCells count="10">
    <mergeCell ref="B1:E1"/>
    <mergeCell ref="B13:E13"/>
    <mergeCell ref="I7:J7"/>
    <mergeCell ref="I8:J8"/>
    <mergeCell ref="I9:J9"/>
    <mergeCell ref="H4:H9"/>
    <mergeCell ref="I4:J4"/>
    <mergeCell ref="I5:J5"/>
    <mergeCell ref="I6:J6"/>
    <mergeCell ref="H1:N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7"/>
  <sheetViews>
    <sheetView workbookViewId="0">
      <selection activeCell="M5" sqref="M5:P5"/>
    </sheetView>
  </sheetViews>
  <sheetFormatPr defaultColWidth="11.42578125" defaultRowHeight="15" x14ac:dyDescent="0.25"/>
  <cols>
    <col min="2" max="2" width="11.42578125" style="9"/>
    <col min="3" max="3" width="17.42578125" style="9" customWidth="1"/>
    <col min="4" max="4" width="38.28515625" customWidth="1"/>
    <col min="5" max="5" width="19.7109375" style="9" customWidth="1"/>
    <col min="6" max="7" width="11.42578125" style="9"/>
  </cols>
  <sheetData>
    <row r="1" spans="1:16" ht="27.75" thickTop="1" thickBot="1" x14ac:dyDescent="0.45">
      <c r="B1" s="274" t="s">
        <v>23</v>
      </c>
      <c r="C1" s="275"/>
      <c r="D1" s="275"/>
      <c r="E1" s="275"/>
      <c r="F1" s="275"/>
      <c r="G1" s="276"/>
      <c r="J1" s="281" t="s">
        <v>62</v>
      </c>
      <c r="K1" s="282"/>
      <c r="L1" s="282"/>
      <c r="M1" s="282"/>
      <c r="N1" s="282"/>
      <c r="O1" s="282"/>
      <c r="P1" s="283"/>
    </row>
    <row r="2" spans="1:16" ht="15.75" thickTop="1" x14ac:dyDescent="0.25"/>
    <row r="3" spans="1:16" ht="15.75" thickBot="1" x14ac:dyDescent="0.3"/>
    <row r="4" spans="1:16" ht="16.5" thickTop="1" thickBot="1" x14ac:dyDescent="0.3">
      <c r="A4" s="50" t="s">
        <v>27</v>
      </c>
      <c r="B4" s="52">
        <v>42502</v>
      </c>
      <c r="C4" s="51" t="s">
        <v>24</v>
      </c>
      <c r="D4" s="50" t="s">
        <v>25</v>
      </c>
      <c r="E4" s="51" t="s">
        <v>26</v>
      </c>
      <c r="F4" s="51">
        <v>23</v>
      </c>
      <c r="G4" s="51">
        <v>1</v>
      </c>
      <c r="H4" s="10"/>
      <c r="J4" s="277" t="s">
        <v>23</v>
      </c>
      <c r="K4" s="279" t="s">
        <v>53</v>
      </c>
      <c r="L4" s="279"/>
      <c r="M4" s="156" t="s">
        <v>7</v>
      </c>
      <c r="N4" s="136" t="s">
        <v>10</v>
      </c>
      <c r="O4" s="137" t="s">
        <v>11</v>
      </c>
      <c r="P4" s="134" t="s">
        <v>13</v>
      </c>
    </row>
    <row r="5" spans="1:16" ht="15.75" thickBot="1" x14ac:dyDescent="0.3">
      <c r="J5" s="278"/>
      <c r="K5" s="280"/>
      <c r="L5" s="280"/>
      <c r="M5" s="157"/>
      <c r="N5" s="154"/>
      <c r="O5" s="155"/>
      <c r="P5" s="132">
        <f t="shared" ref="P5" si="0">SUM(M5:O5)</f>
        <v>0</v>
      </c>
    </row>
    <row r="6" spans="1:16" ht="48.75" thickTop="1" thickBot="1" x14ac:dyDescent="0.3">
      <c r="B6" s="45" t="s">
        <v>14</v>
      </c>
      <c r="C6" s="45" t="s">
        <v>15</v>
      </c>
      <c r="D6" s="45" t="s">
        <v>16</v>
      </c>
      <c r="E6" s="45" t="s">
        <v>19</v>
      </c>
      <c r="F6" s="45" t="s">
        <v>20</v>
      </c>
      <c r="G6" s="45" t="s">
        <v>18</v>
      </c>
    </row>
    <row r="7" spans="1:16" x14ac:dyDescent="0.25">
      <c r="B7" s="38"/>
      <c r="C7" s="39"/>
      <c r="E7" s="39"/>
      <c r="F7" s="39"/>
      <c r="G7" s="40"/>
    </row>
    <row r="8" spans="1:16" x14ac:dyDescent="0.25">
      <c r="B8" s="41"/>
      <c r="C8" s="42"/>
      <c r="E8" s="42"/>
      <c r="F8" s="42"/>
      <c r="G8" s="43"/>
    </row>
    <row r="9" spans="1:16" x14ac:dyDescent="0.25">
      <c r="B9" s="41"/>
      <c r="C9" s="42"/>
      <c r="E9" s="42"/>
      <c r="F9" s="42"/>
      <c r="G9" s="43"/>
    </row>
    <row r="10" spans="1:16" x14ac:dyDescent="0.25">
      <c r="B10" s="41"/>
      <c r="C10" s="42"/>
      <c r="E10" s="42"/>
      <c r="F10" s="42"/>
      <c r="G10" s="43"/>
    </row>
    <row r="11" spans="1:16" x14ac:dyDescent="0.25">
      <c r="B11" s="41"/>
      <c r="C11" s="42"/>
      <c r="D11" s="42"/>
      <c r="E11" s="42"/>
      <c r="F11" s="42"/>
      <c r="G11" s="43"/>
    </row>
    <row r="12" spans="1:16" x14ac:dyDescent="0.25">
      <c r="B12" s="41"/>
      <c r="C12" s="42"/>
      <c r="D12" s="42"/>
      <c r="E12" s="42"/>
      <c r="F12" s="42"/>
      <c r="G12" s="43"/>
    </row>
    <row r="13" spans="1:16" x14ac:dyDescent="0.25">
      <c r="B13" s="41"/>
      <c r="C13" s="44"/>
      <c r="D13" s="42"/>
      <c r="E13" s="42"/>
      <c r="F13" s="42"/>
      <c r="G13" s="43"/>
    </row>
    <row r="14" spans="1:16" x14ac:dyDescent="0.25">
      <c r="B14" s="41"/>
      <c r="C14" s="44"/>
      <c r="D14" s="42"/>
      <c r="E14" s="42"/>
      <c r="F14" s="42"/>
      <c r="G14" s="43"/>
    </row>
    <row r="15" spans="1:16" x14ac:dyDescent="0.25">
      <c r="B15" s="41"/>
      <c r="C15" s="44"/>
      <c r="D15" s="42"/>
      <c r="E15" s="42"/>
      <c r="F15" s="42"/>
      <c r="G15" s="43"/>
    </row>
    <row r="16" spans="1:16" x14ac:dyDescent="0.25">
      <c r="B16" s="41"/>
      <c r="C16" s="44"/>
      <c r="D16" s="42"/>
      <c r="E16" s="42"/>
      <c r="F16" s="42"/>
      <c r="G16" s="43"/>
    </row>
    <row r="17" spans="2:7" x14ac:dyDescent="0.25">
      <c r="B17" s="41"/>
      <c r="C17" s="44"/>
      <c r="D17" s="42"/>
      <c r="E17" s="42"/>
      <c r="F17" s="42"/>
      <c r="G17" s="43"/>
    </row>
    <row r="18" spans="2:7" x14ac:dyDescent="0.25">
      <c r="B18" s="41"/>
      <c r="C18" s="44"/>
      <c r="D18" s="42"/>
      <c r="E18" s="42"/>
      <c r="F18" s="42"/>
      <c r="G18" s="43"/>
    </row>
    <row r="19" spans="2:7" x14ac:dyDescent="0.25">
      <c r="B19" s="41"/>
      <c r="C19" s="44"/>
      <c r="D19" s="42"/>
      <c r="E19" s="42"/>
      <c r="F19" s="42"/>
      <c r="G19" s="43"/>
    </row>
    <row r="20" spans="2:7" x14ac:dyDescent="0.25">
      <c r="B20" s="41"/>
      <c r="C20" s="44"/>
      <c r="D20" s="42"/>
      <c r="E20" s="42"/>
      <c r="F20" s="42"/>
      <c r="G20" s="43"/>
    </row>
    <row r="21" spans="2:7" x14ac:dyDescent="0.25">
      <c r="B21" s="41"/>
      <c r="C21" s="44"/>
      <c r="D21" s="42"/>
      <c r="E21" s="42"/>
      <c r="F21" s="42"/>
      <c r="G21" s="43"/>
    </row>
    <row r="22" spans="2:7" x14ac:dyDescent="0.25">
      <c r="B22" s="41"/>
      <c r="C22" s="44"/>
      <c r="D22" s="42"/>
      <c r="E22" s="42"/>
      <c r="F22" s="42"/>
      <c r="G22" s="43"/>
    </row>
    <row r="23" spans="2:7" x14ac:dyDescent="0.25">
      <c r="B23" s="41"/>
      <c r="C23" s="44"/>
      <c r="D23" s="42"/>
      <c r="E23" s="42"/>
      <c r="F23" s="42"/>
      <c r="G23" s="43"/>
    </row>
    <row r="24" spans="2:7" x14ac:dyDescent="0.25">
      <c r="B24" s="41"/>
      <c r="C24" s="44"/>
      <c r="D24" s="42"/>
      <c r="E24" s="42"/>
      <c r="F24" s="42"/>
      <c r="G24" s="43"/>
    </row>
    <row r="25" spans="2:7" x14ac:dyDescent="0.25">
      <c r="B25" s="41"/>
      <c r="C25" s="44"/>
      <c r="D25" s="42"/>
      <c r="E25" s="42"/>
      <c r="F25" s="42"/>
      <c r="G25" s="43"/>
    </row>
    <row r="26" spans="2:7" x14ac:dyDescent="0.25">
      <c r="B26" s="41"/>
      <c r="C26" s="44"/>
      <c r="D26" s="42"/>
      <c r="E26" s="42"/>
      <c r="F26" s="42"/>
      <c r="G26" s="43"/>
    </row>
    <row r="27" spans="2:7" ht="15.75" thickBot="1" x14ac:dyDescent="0.3">
      <c r="B27" s="46"/>
      <c r="C27" s="47"/>
      <c r="D27" s="48"/>
      <c r="E27" s="48"/>
      <c r="F27" s="48"/>
      <c r="G27" s="49"/>
    </row>
  </sheetData>
  <mergeCells count="4">
    <mergeCell ref="B1:G1"/>
    <mergeCell ref="J4:J5"/>
    <mergeCell ref="K4:L5"/>
    <mergeCell ref="J1:P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tabSelected="1" topLeftCell="A9" workbookViewId="0">
      <selection activeCell="J31" sqref="J31:O34"/>
    </sheetView>
  </sheetViews>
  <sheetFormatPr defaultColWidth="11.42578125" defaultRowHeight="15" x14ac:dyDescent="0.25"/>
  <cols>
    <col min="2" max="2" width="25.42578125" customWidth="1"/>
    <col min="3" max="3" width="23.7109375" customWidth="1"/>
  </cols>
  <sheetData>
    <row r="1" spans="1:15" ht="35.25" thickTop="1" thickBot="1" x14ac:dyDescent="0.55000000000000004">
      <c r="A1" s="285" t="s">
        <v>95</v>
      </c>
      <c r="B1" s="286"/>
      <c r="C1" s="286"/>
      <c r="D1" s="286"/>
      <c r="E1" s="286"/>
      <c r="F1" s="286"/>
      <c r="G1" s="286"/>
      <c r="H1" s="286"/>
      <c r="I1" s="286"/>
      <c r="J1" s="286"/>
      <c r="K1" s="286"/>
      <c r="L1" s="286"/>
      <c r="M1" s="287"/>
    </row>
    <row r="2" spans="1:15" ht="15.75" thickTop="1" x14ac:dyDescent="0.25"/>
    <row r="4" spans="1:15" ht="15.75" thickBot="1" x14ac:dyDescent="0.3">
      <c r="D4" s="9"/>
      <c r="E4" s="9"/>
      <c r="F4" s="9"/>
      <c r="G4" s="9"/>
      <c r="H4" s="9"/>
      <c r="I4" s="9"/>
      <c r="J4" s="9"/>
      <c r="K4" s="9"/>
      <c r="L4" s="9"/>
    </row>
    <row r="5" spans="1:15" ht="17.25" thickTop="1" thickBot="1" x14ac:dyDescent="0.3">
      <c r="D5" s="191" t="s">
        <v>7</v>
      </c>
      <c r="E5" s="192" t="s">
        <v>10</v>
      </c>
      <c r="F5" s="192" t="s">
        <v>11</v>
      </c>
      <c r="G5" s="288" t="s">
        <v>48</v>
      </c>
      <c r="H5" s="289"/>
      <c r="I5" s="290"/>
      <c r="K5" s="284" t="s">
        <v>58</v>
      </c>
      <c r="L5" s="284"/>
      <c r="M5" s="284"/>
      <c r="N5" s="284"/>
      <c r="O5" s="284"/>
    </row>
    <row r="6" spans="1:15" ht="15.75" thickBot="1" x14ac:dyDescent="0.3">
      <c r="D6" s="164" t="s">
        <v>43</v>
      </c>
      <c r="E6" s="116" t="s">
        <v>43</v>
      </c>
      <c r="F6" s="116" t="s">
        <v>43</v>
      </c>
      <c r="G6" s="165" t="s">
        <v>43</v>
      </c>
      <c r="H6" s="166" t="s">
        <v>44</v>
      </c>
      <c r="I6" s="167" t="s">
        <v>45</v>
      </c>
      <c r="K6" s="284"/>
      <c r="L6" s="284"/>
      <c r="M6" s="284"/>
      <c r="N6" s="284"/>
      <c r="O6" s="284"/>
    </row>
    <row r="7" spans="1:15" ht="15.75" customHeight="1" thickTop="1" thickBot="1" x14ac:dyDescent="0.3">
      <c r="B7" s="291" t="s">
        <v>96</v>
      </c>
      <c r="C7" s="113" t="s">
        <v>67</v>
      </c>
      <c r="D7" s="97">
        <f>Clinics!E27</f>
        <v>0</v>
      </c>
      <c r="E7" s="90">
        <f>Clinics!H27</f>
        <v>0</v>
      </c>
      <c r="F7" s="22">
        <f>Clinics!K26</f>
        <v>0</v>
      </c>
      <c r="G7" s="168">
        <f>SUM(D7,E7,F7)</f>
        <v>0</v>
      </c>
      <c r="H7" s="169">
        <f>Clinics!O18</f>
        <v>0</v>
      </c>
      <c r="I7" s="170" t="s">
        <v>46</v>
      </c>
      <c r="K7" s="284"/>
      <c r="L7" s="284"/>
      <c r="M7" s="284"/>
      <c r="N7" s="284"/>
      <c r="O7" s="284"/>
    </row>
    <row r="8" spans="1:15" ht="16.5" thickBot="1" x14ac:dyDescent="0.3">
      <c r="B8" s="292"/>
      <c r="C8" s="114" t="s">
        <v>71</v>
      </c>
      <c r="D8" s="100">
        <f>Clinics!E28</f>
        <v>0</v>
      </c>
      <c r="E8" s="93">
        <f>Clinics!H28</f>
        <v>0</v>
      </c>
      <c r="F8" s="25">
        <f>Clinics!K27</f>
        <v>0</v>
      </c>
      <c r="G8" s="168">
        <f>SUM(D8,E8,F8)</f>
        <v>0</v>
      </c>
      <c r="H8" s="171">
        <f>Clinics!O19</f>
        <v>0</v>
      </c>
      <c r="I8" s="172" t="s">
        <v>47</v>
      </c>
      <c r="K8" s="284"/>
      <c r="L8" s="284"/>
      <c r="M8" s="284"/>
      <c r="N8" s="284"/>
      <c r="O8" s="284"/>
    </row>
    <row r="9" spans="1:15" ht="15.75" thickBot="1" x14ac:dyDescent="0.3">
      <c r="B9" s="293"/>
      <c r="C9" s="135" t="s">
        <v>13</v>
      </c>
      <c r="D9" s="115">
        <f>SUM(D7,D8)</f>
        <v>0</v>
      </c>
      <c r="E9" s="115">
        <f>SUM(E7,E8)</f>
        <v>0</v>
      </c>
      <c r="F9" s="115">
        <f>SUM(F7,F8)</f>
        <v>0</v>
      </c>
      <c r="G9" s="115">
        <f>SUM(G7,G8)</f>
        <v>0</v>
      </c>
      <c r="H9" s="173"/>
      <c r="I9" s="174"/>
    </row>
    <row r="10" spans="1:15" ht="15.75" thickTop="1" x14ac:dyDescent="0.25">
      <c r="D10" s="9"/>
      <c r="E10" s="9"/>
      <c r="F10" s="9"/>
      <c r="G10" s="9"/>
      <c r="H10" s="9"/>
      <c r="I10" s="9"/>
      <c r="J10" s="9"/>
      <c r="K10" s="9"/>
      <c r="L10" s="9"/>
    </row>
    <row r="12" spans="1:15" ht="15.75" thickBot="1" x14ac:dyDescent="0.3"/>
    <row r="13" spans="1:15" ht="16.5" thickTop="1" thickBot="1" x14ac:dyDescent="0.3">
      <c r="E13" s="129" t="s">
        <v>7</v>
      </c>
      <c r="F13" s="130" t="s">
        <v>10</v>
      </c>
      <c r="G13" s="131" t="s">
        <v>11</v>
      </c>
      <c r="H13" s="133" t="s">
        <v>13</v>
      </c>
      <c r="J13" s="284" t="s">
        <v>97</v>
      </c>
      <c r="K13" s="284"/>
      <c r="L13" s="284"/>
      <c r="M13" s="284"/>
      <c r="N13" s="284"/>
      <c r="O13" s="284"/>
    </row>
    <row r="14" spans="1:15" ht="15.75" thickTop="1" x14ac:dyDescent="0.25">
      <c r="B14" s="251" t="s">
        <v>32</v>
      </c>
      <c r="C14" s="254" t="s">
        <v>49</v>
      </c>
      <c r="D14" s="254"/>
      <c r="E14" s="121">
        <f>Learning!M9</f>
        <v>0</v>
      </c>
      <c r="F14" s="118">
        <f>Learning!N9</f>
        <v>0</v>
      </c>
      <c r="G14" s="119">
        <f>Learning!O9</f>
        <v>0</v>
      </c>
      <c r="H14" s="123">
        <f>SUM(E14:G14)</f>
        <v>0</v>
      </c>
      <c r="J14" s="284"/>
      <c r="K14" s="284"/>
      <c r="L14" s="284"/>
      <c r="M14" s="284"/>
      <c r="N14" s="284"/>
      <c r="O14" s="284"/>
    </row>
    <row r="15" spans="1:15" x14ac:dyDescent="0.25">
      <c r="B15" s="252"/>
      <c r="C15" s="255" t="s">
        <v>50</v>
      </c>
      <c r="D15" s="255"/>
      <c r="E15" s="122">
        <f>Learning!M10</f>
        <v>0</v>
      </c>
      <c r="F15" s="117">
        <f>Learning!N10</f>
        <v>0</v>
      </c>
      <c r="G15" s="120">
        <f>Learning!O10</f>
        <v>0</v>
      </c>
      <c r="H15" s="124">
        <f t="shared" ref="H15:H17" si="0">SUM(E15:G15)</f>
        <v>0</v>
      </c>
      <c r="J15" s="284"/>
      <c r="K15" s="284"/>
      <c r="L15" s="284"/>
      <c r="M15" s="284"/>
      <c r="N15" s="284"/>
      <c r="O15" s="284"/>
    </row>
    <row r="16" spans="1:15" x14ac:dyDescent="0.25">
      <c r="B16" s="252"/>
      <c r="C16" s="255" t="s">
        <v>33</v>
      </c>
      <c r="D16" s="255"/>
      <c r="E16" s="122">
        <f>Learning!M11</f>
        <v>0</v>
      </c>
      <c r="F16" s="117">
        <f>Learning!N11</f>
        <v>0</v>
      </c>
      <c r="G16" s="120">
        <f>Learning!O11</f>
        <v>0</v>
      </c>
      <c r="H16" s="124">
        <f t="shared" si="0"/>
        <v>0</v>
      </c>
      <c r="J16" s="284"/>
      <c r="K16" s="284"/>
      <c r="L16" s="284"/>
      <c r="M16" s="284"/>
      <c r="N16" s="284"/>
      <c r="O16" s="284"/>
    </row>
    <row r="17" spans="2:15" ht="15.75" thickBot="1" x14ac:dyDescent="0.3">
      <c r="B17" s="253"/>
      <c r="C17" s="256" t="s">
        <v>13</v>
      </c>
      <c r="D17" s="256"/>
      <c r="E17" s="126">
        <f>SUM(E14:E16)</f>
        <v>0</v>
      </c>
      <c r="F17" s="127">
        <f>SUM(F14:F16)</f>
        <v>0</v>
      </c>
      <c r="G17" s="128">
        <f>SUM(G14:G16)</f>
        <v>0</v>
      </c>
      <c r="H17" s="125">
        <f t="shared" si="0"/>
        <v>0</v>
      </c>
    </row>
    <row r="18" spans="2:15" ht="15.75" thickTop="1" x14ac:dyDescent="0.25"/>
    <row r="20" spans="2:15" ht="15.75" thickBot="1" x14ac:dyDescent="0.3">
      <c r="J20" s="284" t="s">
        <v>56</v>
      </c>
      <c r="K20" s="284"/>
      <c r="L20" s="284"/>
      <c r="M20" s="284"/>
      <c r="N20" s="284"/>
      <c r="O20" s="284"/>
    </row>
    <row r="21" spans="2:15" ht="16.5" thickTop="1" thickBot="1" x14ac:dyDescent="0.3">
      <c r="E21" s="140" t="s">
        <v>7</v>
      </c>
      <c r="F21" s="141" t="s">
        <v>10</v>
      </c>
      <c r="G21" s="144" t="s">
        <v>11</v>
      </c>
      <c r="H21" s="145" t="s">
        <v>13</v>
      </c>
      <c r="J21" s="284"/>
      <c r="K21" s="284"/>
      <c r="L21" s="284"/>
      <c r="M21" s="284"/>
      <c r="N21" s="284"/>
      <c r="O21" s="284"/>
    </row>
    <row r="22" spans="2:15" ht="15.75" thickTop="1" x14ac:dyDescent="0.25">
      <c r="B22" s="268" t="s">
        <v>92</v>
      </c>
      <c r="C22" s="262" t="s">
        <v>51</v>
      </c>
      <c r="D22" s="263"/>
      <c r="E22" s="142">
        <f>Researching!K4</f>
        <v>0</v>
      </c>
      <c r="F22" s="143">
        <f>Researching!L4</f>
        <v>0</v>
      </c>
      <c r="G22" s="146">
        <f>Researching!M4</f>
        <v>0</v>
      </c>
      <c r="H22" s="147">
        <f>Researching!N4</f>
        <v>0</v>
      </c>
      <c r="J22" s="284"/>
      <c r="K22" s="284"/>
      <c r="L22" s="284"/>
      <c r="M22" s="284"/>
      <c r="N22" s="284"/>
      <c r="O22" s="284"/>
    </row>
    <row r="23" spans="2:15" x14ac:dyDescent="0.25">
      <c r="B23" s="269"/>
      <c r="C23" s="264" t="s">
        <v>52</v>
      </c>
      <c r="D23" s="265"/>
      <c r="E23" s="138">
        <f>Researching!K5</f>
        <v>0</v>
      </c>
      <c r="F23" s="139">
        <f>Researching!L5</f>
        <v>0</v>
      </c>
      <c r="G23" s="148">
        <f>Researching!M5</f>
        <v>0</v>
      </c>
      <c r="H23" s="149">
        <f>Researching!N5</f>
        <v>0</v>
      </c>
      <c r="J23" s="284"/>
      <c r="K23" s="284"/>
      <c r="L23" s="284"/>
      <c r="M23" s="284"/>
      <c r="N23" s="284"/>
      <c r="O23" s="284"/>
    </row>
    <row r="24" spans="2:15" ht="15.75" thickBot="1" x14ac:dyDescent="0.3">
      <c r="B24" s="269"/>
      <c r="C24" s="266" t="s">
        <v>13</v>
      </c>
      <c r="D24" s="267"/>
      <c r="E24" s="151">
        <f>Researching!K6</f>
        <v>0</v>
      </c>
      <c r="F24" s="152">
        <f>Researching!L6</f>
        <v>0</v>
      </c>
      <c r="G24" s="153">
        <f>Researching!M6</f>
        <v>0</v>
      </c>
      <c r="H24" s="150">
        <f>Researching!N6</f>
        <v>0</v>
      </c>
    </row>
    <row r="25" spans="2:15" ht="15.75" thickTop="1" x14ac:dyDescent="0.25">
      <c r="B25" s="269"/>
      <c r="C25" s="262" t="s">
        <v>54</v>
      </c>
      <c r="D25" s="263"/>
      <c r="E25" s="142">
        <f>Researching!K7</f>
        <v>0</v>
      </c>
      <c r="F25" s="143">
        <f>Researching!L7</f>
        <v>0</v>
      </c>
      <c r="G25" s="146">
        <f>Researching!M7</f>
        <v>0</v>
      </c>
      <c r="H25" s="147">
        <f>Researching!N7</f>
        <v>0</v>
      </c>
      <c r="J25" s="284" t="s">
        <v>98</v>
      </c>
      <c r="K25" s="284"/>
      <c r="L25" s="284"/>
      <c r="M25" s="284"/>
      <c r="N25" s="284"/>
      <c r="O25" s="284"/>
    </row>
    <row r="26" spans="2:15" x14ac:dyDescent="0.25">
      <c r="B26" s="269"/>
      <c r="C26" s="264" t="s">
        <v>55</v>
      </c>
      <c r="D26" s="265"/>
      <c r="E26" s="138">
        <f>Researching!K8</f>
        <v>0</v>
      </c>
      <c r="F26" s="139">
        <f>Researching!L8</f>
        <v>0</v>
      </c>
      <c r="G26" s="148">
        <f>Researching!M8</f>
        <v>0</v>
      </c>
      <c r="H26" s="149">
        <f>Researching!N8</f>
        <v>0</v>
      </c>
      <c r="J26" s="284"/>
      <c r="K26" s="284"/>
      <c r="L26" s="284"/>
      <c r="M26" s="284"/>
      <c r="N26" s="284"/>
      <c r="O26" s="284"/>
    </row>
    <row r="27" spans="2:15" ht="15.75" thickBot="1" x14ac:dyDescent="0.3">
      <c r="B27" s="270"/>
      <c r="C27" s="266" t="s">
        <v>13</v>
      </c>
      <c r="D27" s="267"/>
      <c r="E27" s="151">
        <f>Researching!K9</f>
        <v>0</v>
      </c>
      <c r="F27" s="152">
        <f>Researching!L9</f>
        <v>0</v>
      </c>
      <c r="G27" s="153">
        <f>Researching!M9</f>
        <v>0</v>
      </c>
      <c r="H27" s="150">
        <f>Researching!N9</f>
        <v>0</v>
      </c>
      <c r="J27" s="284"/>
      <c r="K27" s="284"/>
      <c r="L27" s="284"/>
      <c r="M27" s="284"/>
      <c r="N27" s="284"/>
      <c r="O27" s="284"/>
    </row>
    <row r="28" spans="2:15" ht="15.75" thickTop="1" x14ac:dyDescent="0.25">
      <c r="J28" s="284"/>
      <c r="K28" s="284"/>
      <c r="L28" s="284"/>
      <c r="M28" s="284"/>
      <c r="N28" s="284"/>
      <c r="O28" s="284"/>
    </row>
    <row r="31" spans="2:15" ht="15.75" thickBot="1" x14ac:dyDescent="0.3">
      <c r="J31" s="284" t="s">
        <v>57</v>
      </c>
      <c r="K31" s="284"/>
      <c r="L31" s="284"/>
      <c r="M31" s="284"/>
      <c r="N31" s="284"/>
      <c r="O31" s="284"/>
    </row>
    <row r="32" spans="2:15" ht="16.5" thickTop="1" thickBot="1" x14ac:dyDescent="0.3">
      <c r="B32" s="277" t="s">
        <v>23</v>
      </c>
      <c r="C32" s="279" t="s">
        <v>53</v>
      </c>
      <c r="D32" s="279"/>
      <c r="E32" s="156" t="s">
        <v>7</v>
      </c>
      <c r="F32" s="136" t="s">
        <v>10</v>
      </c>
      <c r="G32" s="137" t="s">
        <v>11</v>
      </c>
      <c r="H32" s="134" t="s">
        <v>13</v>
      </c>
      <c r="J32" s="284"/>
      <c r="K32" s="284"/>
      <c r="L32" s="284"/>
      <c r="M32" s="284"/>
      <c r="N32" s="284"/>
      <c r="O32" s="284"/>
    </row>
    <row r="33" spans="2:15" ht="15.75" thickBot="1" x14ac:dyDescent="0.3">
      <c r="B33" s="278"/>
      <c r="C33" s="280"/>
      <c r="D33" s="280"/>
      <c r="E33" s="157">
        <f>Teaching!M5</f>
        <v>0</v>
      </c>
      <c r="F33" s="154">
        <f>Teaching!N5</f>
        <v>0</v>
      </c>
      <c r="G33" s="155">
        <f>Teaching!O5</f>
        <v>0</v>
      </c>
      <c r="H33" s="132">
        <f>Teaching!P5</f>
        <v>0</v>
      </c>
      <c r="J33" s="284"/>
      <c r="K33" s="284"/>
      <c r="L33" s="284"/>
      <c r="M33" s="284"/>
      <c r="N33" s="284"/>
      <c r="O33" s="284"/>
    </row>
    <row r="34" spans="2:15" ht="15.75" thickTop="1" x14ac:dyDescent="0.25">
      <c r="J34" s="284"/>
      <c r="K34" s="284"/>
      <c r="L34" s="284"/>
      <c r="M34" s="284"/>
      <c r="N34" s="284"/>
      <c r="O34" s="284"/>
    </row>
  </sheetData>
  <mergeCells count="22">
    <mergeCell ref="A1:M1"/>
    <mergeCell ref="G5:I5"/>
    <mergeCell ref="B7:B9"/>
    <mergeCell ref="B14:B17"/>
    <mergeCell ref="C14:D14"/>
    <mergeCell ref="C15:D15"/>
    <mergeCell ref="C16:D16"/>
    <mergeCell ref="B32:B33"/>
    <mergeCell ref="C32:D33"/>
    <mergeCell ref="J13:O16"/>
    <mergeCell ref="K5:O8"/>
    <mergeCell ref="J20:O23"/>
    <mergeCell ref="J25:O28"/>
    <mergeCell ref="J31:O34"/>
    <mergeCell ref="C17:D17"/>
    <mergeCell ref="B22:B27"/>
    <mergeCell ref="C22:D22"/>
    <mergeCell ref="C23:D23"/>
    <mergeCell ref="C24:D24"/>
    <mergeCell ref="C25:D25"/>
    <mergeCell ref="C26:D26"/>
    <mergeCell ref="C27:D27"/>
  </mergeCells>
  <conditionalFormatting sqref="H8">
    <cfRule type="cellIs" dxfId="3" priority="1" operator="between">
      <formula>0.25</formula>
      <formula>1</formula>
    </cfRule>
    <cfRule type="cellIs" dxfId="2" priority="2" operator="between">
      <formula>0</formula>
      <formula>0.24</formula>
    </cfRule>
  </conditionalFormatting>
  <conditionalFormatting sqref="H7">
    <cfRule type="cellIs" dxfId="1" priority="3" operator="between">
      <formula>0</formula>
      <formula>0.75</formula>
    </cfRule>
    <cfRule type="cellIs" dxfId="0" priority="4" operator="between">
      <formula>0.76</formula>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Administrative</vt:lpstr>
      <vt:lpstr>Clinics</vt:lpstr>
      <vt:lpstr>Learning</vt:lpstr>
      <vt:lpstr>Researching</vt:lpstr>
      <vt:lpstr>Teaching</vt:lpstr>
      <vt:lpstr>SUMMARY</vt:lpstr>
      <vt:lpstr>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2020-06-07T14:46:48Z</dcterms:modified>
</cp:coreProperties>
</file>